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0" windowWidth="7500" windowHeight="4272" activeTab="0"/>
  </bookViews>
  <sheets>
    <sheet name="Лист1" sheetId="1" r:id="rId1"/>
  </sheets>
  <definedNames>
    <definedName name="_xlnm.Print_Area" localSheetId="0">'Лист1'!$A$1:$I$104</definedName>
  </definedNames>
  <calcPr fullCalcOnLoad="1"/>
</workbook>
</file>

<file path=xl/sharedStrings.xml><?xml version="1.0" encoding="utf-8"?>
<sst xmlns="http://schemas.openxmlformats.org/spreadsheetml/2006/main" count="176" uniqueCount="136">
  <si>
    <t xml:space="preserve">Уровень достижения индикатора
       Ифn 
Эn = ── x 100
        Ипn
</t>
  </si>
  <si>
    <r>
      <rPr>
        <b/>
        <sz val="10"/>
        <rFont val="Times New Roman"/>
        <family val="1"/>
      </rPr>
      <t>Номер задачи,
n</t>
    </r>
    <r>
      <rPr>
        <sz val="10"/>
        <rFont val="Times New Roman"/>
        <family val="1"/>
      </rPr>
      <t xml:space="preserve">
</t>
    </r>
  </si>
  <si>
    <t xml:space="preserve">Мероприятия в области жилищного хозяйства </t>
  </si>
  <si>
    <t xml:space="preserve">Площадь отремонтированных жилых помещений муниципального жилого фонда </t>
  </si>
  <si>
    <t xml:space="preserve">Мероприятия в области коммунального хозяйства </t>
  </si>
  <si>
    <t>Обеспеченность банно-оздоровительными услугами</t>
  </si>
  <si>
    <t>помывки</t>
  </si>
  <si>
    <t>Удовлетворение потребности населения в банно-оздоровительных  услугах (фактически  помывок  к потребности)</t>
  </si>
  <si>
    <t>Текущий ремонт помещений бань</t>
  </si>
  <si>
    <t>Тыс.руб.</t>
  </si>
  <si>
    <t>Мероприятия в области уличного освещения</t>
  </si>
  <si>
    <t>Обеспеченность необходимой площади освещением</t>
  </si>
  <si>
    <t>Наименьший процент одновременного горения ламп установок наружного освещения, отмеченный за год</t>
  </si>
  <si>
    <t>Прочие мероприятия по благоустройству Сиверского городского поселения</t>
  </si>
  <si>
    <t>Остаточная засоренность территории после выполнения работ по санитарной очистке и ручной уборке  территории (наличие элементов мусора)</t>
  </si>
  <si>
    <t>Балл по пятибалльной системе по экспертной оценке</t>
  </si>
  <si>
    <t>Допустимая высота травостоя на территориях общего пользования Сиверского городского поселения</t>
  </si>
  <si>
    <t>см</t>
  </si>
  <si>
    <t>Сбор и вывоз ТБО с несанкционированных свалок</t>
  </si>
  <si>
    <t>м.куб</t>
  </si>
  <si>
    <t>Количество общественных телефонов</t>
  </si>
  <si>
    <t>Количество очищенных и отремонтированных общественных колодцев питьевой воды</t>
  </si>
  <si>
    <t>Мероприятия по энергосбережению и повышению энергетической эффективности</t>
  </si>
  <si>
    <t>Внедрение                            энергоэффективного оборудования (замена ламп и светильников на энергосберегающие (светодиодные)</t>
  </si>
  <si>
    <t>Мероприятия по организации и содержанию мест захоронений</t>
  </si>
  <si>
    <t>Выкашивание травы на общественных кладбищах</t>
  </si>
  <si>
    <t>Кв.м</t>
  </si>
  <si>
    <t>Уборка и вывоз мусора с территории общественных кладбищ</t>
  </si>
  <si>
    <t>М.куб.</t>
  </si>
  <si>
    <t>Завоз песка на общественные кладбища</t>
  </si>
  <si>
    <t>М. куб.</t>
  </si>
  <si>
    <t xml:space="preserve">Сохранение культурного и исторического наследия Сиверского городского поселения, обеспечение доступа граждан к культурным ценностям и участию в культурной жизни, реализация творческого потенциала жителей Сиверского городского поселения;
Создание условий для развития творческих способностей и социализации 
современной молодежи, самореализации и духовного обогащения творчески активной части населения, полноценного межнационального культурного обмена
</t>
  </si>
  <si>
    <r>
      <t>Увеличение численности торжественных мероприятий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ед. по сравн. с пред.годом</t>
    </r>
  </si>
  <si>
    <t>Увеличение численности участников торжественных мероприятий чел. по сравн. с пред.годом</t>
  </si>
  <si>
    <t>Доля объектов исторического и культурного наследия, находящихся в удовлетворительном состоянии от общего кол-ва объектов  исторического и культурного наследия</t>
  </si>
  <si>
    <t>Обеспечение эффективного финансового, информационного, методического  сопровождения деятельности муниципального бюджетного учреждения культуры СККЦ «Юбилейный» посредством формирования муниципального задания на оказание муниципальных услуг  с указанием показателей объема и качества их выполнения; обеспечение контроля за выполнением задания.</t>
  </si>
  <si>
    <t>Наличие замечаний контролирующих органов</t>
  </si>
  <si>
    <t>Выполнение муниципального задания</t>
  </si>
  <si>
    <t>Проведение капитального ремонта конструктивных элементов зданий и инженерных сетей в целях обеспечения деятельности учреждений культуры, безопасных и комфортных условий для посетителей и работников учреждений культуры Сиверского городского поселения; соблюдение санитарно-гигиенических и противопожарных требований в учреждениях культуры Сиверского городского поселения в соответствии с нормативными документами.</t>
  </si>
  <si>
    <t>Количество отремонтированных конструктивных элементов зданий и инженерных сетей учреждений культуры Сиверского городского поселения</t>
  </si>
  <si>
    <t>Пропаганда физической культуры и спорта  с учётом возрастных, профессиональных и социальных особенностей  различных групп населения Сиверского городского поселения; создание и совершенствование системы физического воспитания жителей Сиверского городского поселения; расширение форм занятий физической культурой и спортом, увеличение   количества спортивно-массовых и спортивных мероприятий; создание  условий для укрепления соответствующей материально-технической базы, развитие инфраструктуры для занятий массовым спортом и физической культурой по месту жительства; своевременный ремонт спортивных площадок.</t>
  </si>
  <si>
    <r>
      <t>Увеличение численности  спортивно-массовых мероприятий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ед. в сравн. c пред. годом</t>
    </r>
  </si>
  <si>
    <t>Увеличение численности участников спортивно-массовых мероприятий ед. в сравн. c пред. годом</t>
  </si>
  <si>
    <t>Количество отремонтированных конструктивных элементов спортивных площадок Сиверского городского поселения</t>
  </si>
  <si>
    <t>Обеспечение эффективного финансового, информационного, методического сопровождения деятельности муниципального автономного учреждения ДЮСШ «Ника», посредством формирования муниципального задания на оказание муниципальных услуг  с указанием показателей объема и качества их выполнения; обеспечение контроля за выполнением задания.</t>
  </si>
  <si>
    <t>Создание условий для вовлечения молодежи в социально – значимую и культурную жизнь общества, для реализации творческих возможностей  молодежи в интересах общества; пропаганда здорового образа жизни, укрепление физического и духовного  здоровья подрастающего поколения, формирование  патриотизма и гражданственности  молодёжи; повышение интереса  к прохождению службы  в Российской армии; повышение интереса молодёжи  к участию в общественной   жизни поселения, привлечение молодёжи  к работе по благоустройству Сиверского городского поселения (Организация трудовой подростковой бригады).</t>
  </si>
  <si>
    <t xml:space="preserve">Доля молодежи участвующей в различных формах организованного досуга от общей численности молодежи, проживающей на территории муниципального образования </t>
  </si>
  <si>
    <t>Количество подростков, занятых работой в трудовой бригаде</t>
  </si>
  <si>
    <t>Вывод: Два индикатора подпрограммы превышает запланированные значения. В результате расчетов индекс результативности подпрограммы = 1,21, а индекс эффективности = 1,1, программа имеет высокий уровень эффективности</t>
  </si>
  <si>
    <t>1 Подпрограмма "Создание условий для экономического развития "</t>
  </si>
  <si>
    <t>3 подпрограмма "Содержание и развитие улично-дорожной сети "</t>
  </si>
  <si>
    <t>4 Подпрограмма "ЖКХ и благоустройство территории"</t>
  </si>
  <si>
    <t xml:space="preserve">Обучение населения способам защиты и действиям в условиях ЧС 
</t>
  </si>
  <si>
    <t>Организация и осуществле-ние мероприятий по гражданской обороне</t>
  </si>
  <si>
    <t>Увеличение численности участников мероприятий чел. в сравн. с пред. годом</t>
  </si>
  <si>
    <t>% к предыдущему году</t>
  </si>
  <si>
    <t>2ед. / 100%</t>
  </si>
  <si>
    <t>80 чел.  / 100%</t>
  </si>
  <si>
    <t>2ед. / 150%</t>
  </si>
  <si>
    <t>100чел.  / 125%</t>
  </si>
  <si>
    <t>Организация  мероприятий в сфере национальной безопасности и правоохрани-тельной деятельности</t>
  </si>
  <si>
    <t>Увеличение доли населения, участвующего в мероприятиях</t>
  </si>
  <si>
    <r>
      <t>Обучение населения способам защиты и действиям в условиях ЧС,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профила-ктические мероприятия по предупре-ждению  чрезвычайных ситуаций и стихийных бедствий природного и техногенного характера</t>
    </r>
  </si>
  <si>
    <t>Обеспечение первичных мер пожарной безопасности на территории поселения</t>
  </si>
  <si>
    <t>Приведение сети автомобильных дорог общего пользования местного значения Сиверского городского поселения в соответствие с нормативными требованиями, предъявляемыми  к автомобильным дорогам</t>
  </si>
  <si>
    <t xml:space="preserve">Суммарная площадь участков автомобильных дорог общего пользования  
местного значения с асфальтобетонным покрытие, введенных в эксплуатацию после ремонта.
</t>
  </si>
  <si>
    <t>кв.м.</t>
  </si>
  <si>
    <t xml:space="preserve">Выполнение комплекса работ по ремонту 
дворовых территорий многоквартирных домов, проездов к дворовым территориям  многоквартирных домов Сиверского городского поселения
</t>
  </si>
  <si>
    <t>Суммарная площадь участков дворовых территорий многоквартирных домов</t>
  </si>
  <si>
    <t>Суммарная площадь участков проездов к дворовым территориям многоквартирных домов</t>
  </si>
  <si>
    <t>Ремонт участков муниципальных автомобильных дорог с грунтощебеночным   покрытием (диагностика, обследование и оценка состояния автомобильных дорог; устранение деформаций и повреждений (заделка выбоин, просадок, шелушения и других дефектов) покрытий;  восстановление поперечного профиля и ровности проезжей части автомобильных дорог с грунтощебеночным покрытием).</t>
  </si>
  <si>
    <t xml:space="preserve">Суммарная протяженность отремонтированных участков 
муниципальных автомобильных дорог с грунтощебеночным   покрытием
</t>
  </si>
  <si>
    <t xml:space="preserve">Зимнее содержание и борьба со скользкостью на автодорогах поселения (механизированная снегоочистка, 
расчистка автомобильных дорог от снежных заносов, борьба с зимней скользкостью, уборка снежных валов с обочин).
</t>
  </si>
  <si>
    <t xml:space="preserve">Суммарная протяженность участков 
муниципальных автомобильных дорог под зимнее содержание и борьбу со скользкостью автомобильных дорог
</t>
  </si>
  <si>
    <t>Зимнее содержание муниципальных автомобильных дорог (механизированная снегоочистка, расчистка автомобильных дорог от снежных заносов)</t>
  </si>
  <si>
    <t>Суммарная протяженность дорожного полотна дорог и  улиц местного значения  под механизированную очистку от снега</t>
  </si>
  <si>
    <t>Кв.м.</t>
  </si>
  <si>
    <t>Проведение мероприятий по переселению граждан из аварийного жилищного фонда</t>
  </si>
  <si>
    <t>Расселенная площадь</t>
  </si>
  <si>
    <t>Количество расселенных аварийных домов</t>
  </si>
  <si>
    <t>Ед.</t>
  </si>
  <si>
    <t>Количество расселенных помещений</t>
  </si>
  <si>
    <t>Шт.</t>
  </si>
  <si>
    <t>Количество переселенных жителей</t>
  </si>
  <si>
    <t>Чел.</t>
  </si>
  <si>
    <t>Содержание муниципального жилищного фонда, в т.ч. капитальный ремонт муниципального жилищного фонда</t>
  </si>
  <si>
    <t>Взнос  за капитальный ремонт  общего имущества в МКД,  включенных  в региональную адресную программу капитального ремонта многоквартирных домов Ленинградской области</t>
  </si>
  <si>
    <t>Тыс. руб.</t>
  </si>
  <si>
    <t>Площадь муниципальных жилых помещений</t>
  </si>
  <si>
    <t>Наименование целевого индикатора</t>
  </si>
  <si>
    <t>Единица измерения</t>
  </si>
  <si>
    <t>Значение целевого индикатора</t>
  </si>
  <si>
    <t xml:space="preserve">Плановое значение индикатора,
Ипn
</t>
  </si>
  <si>
    <t xml:space="preserve">Фактическое значение индикатора,
Ифn
</t>
  </si>
  <si>
    <t>%</t>
  </si>
  <si>
    <t>Пояснение, Причина невыполнения индикатора, &lt;*&gt;</t>
  </si>
  <si>
    <t>шт</t>
  </si>
  <si>
    <t>км</t>
  </si>
  <si>
    <t>Задача программы/ подпрограммы</t>
  </si>
  <si>
    <t xml:space="preserve">Протяженность участков автомобильных дорог общего пользования
местного значения с асфальтобетонным покрытие, введенных в эксплуатацию после ремонта.
</t>
  </si>
  <si>
    <t>Мероприятия по реализации проектов местных инициатив граждан</t>
  </si>
  <si>
    <t xml:space="preserve">Мероприятия по борьбе с борщевиком Сосновского </t>
  </si>
  <si>
    <t>Территория, подлежащая обработке</t>
  </si>
  <si>
    <t>га</t>
  </si>
  <si>
    <t>Количество установленных АИТП</t>
  </si>
  <si>
    <t>Техническое переоснащение системы теплоснабжения и системы горячего водоснабжения</t>
  </si>
  <si>
    <t>количество МКД</t>
  </si>
  <si>
    <t>Количество граждан, получивших гарантированное предоставление жилищно-коммунальных услуг населению нормативного качества</t>
  </si>
  <si>
    <t>Оценка эффективности муниципальных программ, реализуемых на территории МО "Сиверское городское поселение Гатчинского муниципального района Ленинградской области"  за 2017 год*</t>
  </si>
  <si>
    <t xml:space="preserve">Муниципальная программа "Социально-экономическое развитие муниципального образования Сиверское городское поселение Гатчинского муниципального района Ленинградской области на 2017 год"  </t>
  </si>
  <si>
    <t>7 Подпрограмма Энергосбережение и повышение энергетической эффективности на территории Сиверского городского поселения Гатчинского муниципального района Ленинградской области в  2017 году</t>
  </si>
  <si>
    <t>2 Подпрограмма «Обеспечение безопасности  на территории МО «Сиверское городское поселение Гатчинского муниципального района Ленинградской области» на 2017 год»</t>
  </si>
  <si>
    <t>Увеличение количества мероприятий ед. в сравн. с пред. годом</t>
  </si>
  <si>
    <t xml:space="preserve">5 Подпрограмма «Развитие культуры, организация праздничных мероприятий на территории МО «Сиверское городское поселение Гатчинского муниципального района Ленинградской области» на 2017год»
</t>
  </si>
  <si>
    <t>6 Подпрограмма : «Развитие физической культуры, спорта и молодежной политики на территории МО «Сиверское городское поселение Гатчинского муниципального района Ленинградской области» на 2017год»</t>
  </si>
  <si>
    <t>ВЫВОД: Запланированный показатель исполнен. В результате расчетов индекс результативности подпрограммы = 1,1 индекс эффективности = 1,1 что то есть программа является эффективной.</t>
  </si>
  <si>
    <t>ВЫВОД: Запланированный показатель исполнен. В результате расчетов индекс результативности подпрограммы = 1,25 а индекс эффективности = 1,2 что то есть программа является эффективной.</t>
  </si>
  <si>
    <t xml:space="preserve">Суммарная протяженность и площадь участков автомобильных дорог общего пользования  
местного значения, введенных в эксплуатацию после ремонта.
</t>
  </si>
  <si>
    <t>Софинанси- рование мероприятий по реализации областных  законов  42-ОЗ и 95-ОЗ</t>
  </si>
  <si>
    <t>кв.м</t>
  </si>
  <si>
    <t>Приобретение игровых форм</t>
  </si>
  <si>
    <t>Поставка детского игрового и спортивного оборудования</t>
  </si>
  <si>
    <t>Ремонт памятника возле МБУК СККЦ</t>
  </si>
  <si>
    <t>Установка фигур Сказочных героев</t>
  </si>
  <si>
    <t>Ограждение детских площадок</t>
  </si>
  <si>
    <t xml:space="preserve">Установка на системе теплоснабжения автоматизированного индивидуального теплового пункта с погодным и часовым регулированием (АИТП) в многоквартирных домах по ул. Строителей, ул. Вокзальная, ул. 123 Дивизии, ул. Красная, ул. Толмачева г.п. Сиверский
</t>
  </si>
  <si>
    <t>ВЫВОД: Запланированный показатель исполнен. В результате расчетов индекс результативности подпрограммы = 1,08, индекс эффективности = 0,98. Подпрограмма имеет .высокий уровень эффективности.</t>
  </si>
  <si>
    <t>ВЫВОД: Запланированный показатель исполнен. В результате расчетов индекс результативности подпрограммы = 0,99 индекс эффективности = 0,99. Подпрограмма имеет .высокий уровень эффективности.</t>
  </si>
  <si>
    <t>ВЫВОД: Запланированный показатель исполнен. В результате расчетов индекс результативности подпрограммы = 1, индекс эффективности = 0,92. Подпрограмма имеет высокий  уровень эффективности.</t>
  </si>
  <si>
    <t>Мероприятия по развитию и поддержке предпринимательства</t>
  </si>
  <si>
    <t>Оказание консультационных услуг начинающим в бизнесе</t>
  </si>
  <si>
    <t xml:space="preserve">Изготовление картографических материалов для постановки на кадастровый учет границ населенных пунктов поселения </t>
  </si>
  <si>
    <t>Постановка на кадастровый учет границ населенных пунктов</t>
  </si>
  <si>
    <t xml:space="preserve"> </t>
  </si>
  <si>
    <t xml:space="preserve">постановка на кадастрповаый учет границ населенных пунктов в процессе согласования </t>
  </si>
  <si>
    <t>Заппланированный показатель выполнен частично,мероприятия по развитию и поддержке предпринимательства имеет высокий уровень эффективности.Постановка на кадастровый учет границ населенных пунктов требует внесения изменений в генеральный план поселения,  мероприятие в процессе согласования границ.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</si>
</sst>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%"/>
    <numFmt numFmtId="179" formatCode="0_ ;[Red]\-0\ 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24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0" fillId="24" borderId="0" xfId="0" applyFill="1" applyAlignment="1">
      <alignment/>
    </xf>
    <xf numFmtId="0" fontId="0" fillId="20" borderId="0" xfId="0" applyFill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1" fontId="16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2" fontId="3" fillId="24" borderId="12" xfId="0" applyNumberFormat="1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3" fillId="24" borderId="12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19" fillId="24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1" fontId="16" fillId="24" borderId="12" xfId="0" applyNumberFormat="1" applyFont="1" applyFill="1" applyBorder="1" applyAlignment="1">
      <alignment horizontal="center" vertical="center" wrapText="1"/>
    </xf>
    <xf numFmtId="2" fontId="3" fillId="24" borderId="17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3" fillId="24" borderId="18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2" fontId="3" fillId="24" borderId="19" xfId="0" applyNumberFormat="1" applyFont="1" applyFill="1" applyBorder="1" applyAlignment="1">
      <alignment horizontal="center" vertical="center" wrapText="1"/>
    </xf>
    <xf numFmtId="2" fontId="3" fillId="24" borderId="13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5" fillId="24" borderId="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center" wrapText="1"/>
    </xf>
    <xf numFmtId="0" fontId="21" fillId="24" borderId="20" xfId="0" applyFont="1" applyFill="1" applyBorder="1" applyAlignment="1">
      <alignment horizontal="left" vertical="center" wrapText="1"/>
    </xf>
    <xf numFmtId="0" fontId="21" fillId="24" borderId="13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top" wrapText="1"/>
    </xf>
    <xf numFmtId="0" fontId="0" fillId="24" borderId="16" xfId="0" applyFill="1" applyBorder="1" applyAlignment="1">
      <alignment horizontal="center" vertical="top" wrapText="1"/>
    </xf>
    <xf numFmtId="0" fontId="0" fillId="24" borderId="21" xfId="0" applyFill="1" applyBorder="1" applyAlignment="1">
      <alignment horizontal="center" vertical="top" wrapText="1"/>
    </xf>
    <xf numFmtId="0" fontId="0" fillId="24" borderId="22" xfId="0" applyFill="1" applyBorder="1" applyAlignment="1">
      <alignment horizontal="center" vertical="top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top" wrapText="1"/>
    </xf>
    <xf numFmtId="0" fontId="0" fillId="24" borderId="17" xfId="0" applyFont="1" applyFill="1" applyBorder="1" applyAlignment="1">
      <alignment horizontal="center" vertical="top" wrapText="1"/>
    </xf>
    <xf numFmtId="0" fontId="0" fillId="24" borderId="22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left" vertical="top" wrapText="1"/>
    </xf>
    <xf numFmtId="0" fontId="21" fillId="24" borderId="20" xfId="0" applyFont="1" applyFill="1" applyBorder="1" applyAlignment="1">
      <alignment horizontal="left" vertical="top" wrapText="1"/>
    </xf>
    <xf numFmtId="0" fontId="21" fillId="24" borderId="13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0" borderId="19" xfId="0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vertical="top" wrapText="1"/>
    </xf>
    <xf numFmtId="0" fontId="21" fillId="24" borderId="20" xfId="0" applyFont="1" applyFill="1" applyBorder="1" applyAlignment="1">
      <alignment vertical="top" wrapText="1"/>
    </xf>
    <xf numFmtId="0" fontId="21" fillId="24" borderId="13" xfId="0" applyFont="1" applyFill="1" applyBorder="1" applyAlignment="1">
      <alignment vertical="top" wrapText="1"/>
    </xf>
    <xf numFmtId="0" fontId="3" fillId="10" borderId="11" xfId="0" applyFont="1" applyFill="1" applyBorder="1" applyAlignment="1">
      <alignment horizontal="center" vertical="top" wrapText="1"/>
    </xf>
    <xf numFmtId="0" fontId="3" fillId="10" borderId="20" xfId="0" applyFont="1" applyFill="1" applyBorder="1" applyAlignment="1">
      <alignment horizontal="center" vertical="top" wrapText="1"/>
    </xf>
    <xf numFmtId="0" fontId="0" fillId="10" borderId="20" xfId="0" applyFont="1" applyFill="1" applyBorder="1" applyAlignment="1">
      <alignment horizontal="center" vertical="top" wrapText="1"/>
    </xf>
    <xf numFmtId="0" fontId="0" fillId="10" borderId="13" xfId="0" applyFont="1" applyFill="1" applyBorder="1" applyAlignment="1">
      <alignment horizontal="center" vertical="top" wrapText="1"/>
    </xf>
    <xf numFmtId="0" fontId="12" fillId="25" borderId="11" xfId="0" applyFont="1" applyFill="1" applyBorder="1" applyAlignment="1">
      <alignment horizontal="center" vertical="center" wrapText="1"/>
    </xf>
    <xf numFmtId="0" fontId="12" fillId="25" borderId="20" xfId="0" applyFont="1" applyFill="1" applyBorder="1" applyAlignment="1">
      <alignment horizontal="center" vertical="center" wrapText="1"/>
    </xf>
    <xf numFmtId="0" fontId="8" fillId="25" borderId="20" xfId="0" applyFont="1" applyFill="1" applyBorder="1" applyAlignment="1">
      <alignment horizontal="center" vertical="center" wrapText="1"/>
    </xf>
    <xf numFmtId="0" fontId="8" fillId="25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2" fontId="9" fillId="24" borderId="11" xfId="0" applyNumberFormat="1" applyFont="1" applyFill="1" applyBorder="1" applyAlignment="1">
      <alignment vertical="top" wrapText="1"/>
    </xf>
    <xf numFmtId="0" fontId="0" fillId="24" borderId="20" xfId="0" applyFont="1" applyFill="1" applyBorder="1" applyAlignment="1">
      <alignment vertical="top" wrapText="1"/>
    </xf>
    <xf numFmtId="0" fontId="0" fillId="24" borderId="13" xfId="0" applyFont="1" applyFill="1" applyBorder="1" applyAlignment="1">
      <alignment vertical="top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24" borderId="11" xfId="0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21" fillId="24" borderId="11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7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1409700</xdr:colOff>
      <xdr:row>86</xdr:row>
      <xdr:rowOff>95250</xdr:rowOff>
    </xdr:from>
    <xdr:to>
      <xdr:col>3</xdr:col>
      <xdr:colOff>66675</xdr:colOff>
      <xdr:row>89</xdr:row>
      <xdr:rowOff>28575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85239225"/>
          <a:ext cx="981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1295400</xdr:colOff>
      <xdr:row>89</xdr:row>
      <xdr:rowOff>104775</xdr:rowOff>
    </xdr:from>
    <xdr:to>
      <xdr:col>2</xdr:col>
      <xdr:colOff>2276475</xdr:colOff>
      <xdr:row>90</xdr:row>
      <xdr:rowOff>200025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85829775"/>
          <a:ext cx="981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1219200</xdr:colOff>
      <xdr:row>91</xdr:row>
      <xdr:rowOff>66675</xdr:rowOff>
    </xdr:from>
    <xdr:to>
      <xdr:col>2</xdr:col>
      <xdr:colOff>2286000</xdr:colOff>
      <xdr:row>92</xdr:row>
      <xdr:rowOff>180975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0" y="86210775"/>
          <a:ext cx="1076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657225</xdr:colOff>
      <xdr:row>94</xdr:row>
      <xdr:rowOff>66675</xdr:rowOff>
    </xdr:from>
    <xdr:to>
      <xdr:col>2</xdr:col>
      <xdr:colOff>2219325</xdr:colOff>
      <xdr:row>95</xdr:row>
      <xdr:rowOff>190500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7275" y="86848950"/>
          <a:ext cx="1562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809625</xdr:colOff>
      <xdr:row>98</xdr:row>
      <xdr:rowOff>9525</xdr:rowOff>
    </xdr:from>
    <xdr:to>
      <xdr:col>2</xdr:col>
      <xdr:colOff>1724025</xdr:colOff>
      <xdr:row>99</xdr:row>
      <xdr:rowOff>76200</xdr:rowOff>
    </xdr:to>
    <xdr:pic>
      <xdr:nvPicPr>
        <xdr:cNvPr id="5" name="Рисунок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9675" y="87582375"/>
          <a:ext cx="914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771525</xdr:colOff>
      <xdr:row>99</xdr:row>
      <xdr:rowOff>123825</xdr:rowOff>
    </xdr:from>
    <xdr:to>
      <xdr:col>2</xdr:col>
      <xdr:colOff>1819275</xdr:colOff>
      <xdr:row>101</xdr:row>
      <xdr:rowOff>38100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71575" y="87915750"/>
          <a:ext cx="1047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1085850</xdr:colOff>
      <xdr:row>101</xdr:row>
      <xdr:rowOff>114300</xdr:rowOff>
    </xdr:from>
    <xdr:to>
      <xdr:col>2</xdr:col>
      <xdr:colOff>1704975</xdr:colOff>
      <xdr:row>103</xdr:row>
      <xdr:rowOff>19050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85900" y="88287225"/>
          <a:ext cx="619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view="pageBreakPreview" zoomScale="60" zoomScaleNormal="75" workbookViewId="0" topLeftCell="A1">
      <selection activeCell="D90" sqref="D90:I90"/>
    </sheetView>
  </sheetViews>
  <sheetFormatPr defaultColWidth="9.00390625" defaultRowHeight="12.75"/>
  <cols>
    <col min="1" max="1" width="0.12890625" style="2" customWidth="1"/>
    <col min="2" max="2" width="5.125" style="0" customWidth="1"/>
    <col min="3" max="3" width="30.50390625" style="0" customWidth="1"/>
    <col min="4" max="4" width="27.125" style="0" customWidth="1"/>
    <col min="5" max="5" width="10.00390625" style="0" customWidth="1"/>
    <col min="6" max="6" width="12.50390625" style="0" customWidth="1"/>
    <col min="7" max="7" width="13.875" style="0" customWidth="1"/>
    <col min="8" max="8" width="11.875" style="0" customWidth="1"/>
    <col min="9" max="9" width="33.50390625" style="0" customWidth="1"/>
  </cols>
  <sheetData>
    <row r="1" spans="2:9" ht="12.75">
      <c r="B1" s="78" t="s">
        <v>108</v>
      </c>
      <c r="C1" s="78"/>
      <c r="D1" s="78"/>
      <c r="E1" s="78"/>
      <c r="F1" s="78"/>
      <c r="G1" s="78"/>
      <c r="H1" s="78"/>
      <c r="I1" s="78"/>
    </row>
    <row r="2" spans="2:9" ht="21" customHeight="1">
      <c r="B2" s="78"/>
      <c r="C2" s="78"/>
      <c r="D2" s="78"/>
      <c r="E2" s="78"/>
      <c r="F2" s="78"/>
      <c r="G2" s="78"/>
      <c r="H2" s="78"/>
      <c r="I2" s="78"/>
    </row>
    <row r="3" spans="2:9" ht="12.75">
      <c r="B3" s="81" t="s">
        <v>1</v>
      </c>
      <c r="C3" s="93" t="s">
        <v>98</v>
      </c>
      <c r="D3" s="79" t="s">
        <v>89</v>
      </c>
      <c r="E3" s="80" t="s">
        <v>90</v>
      </c>
      <c r="F3" s="80" t="s">
        <v>91</v>
      </c>
      <c r="G3" s="80"/>
      <c r="H3" s="80"/>
      <c r="I3" s="93" t="s">
        <v>95</v>
      </c>
    </row>
    <row r="4" spans="2:9" ht="87.75" customHeight="1">
      <c r="B4" s="81"/>
      <c r="C4" s="94"/>
      <c r="D4" s="79"/>
      <c r="E4" s="80"/>
      <c r="F4" s="5" t="s">
        <v>92</v>
      </c>
      <c r="G4" s="5" t="s">
        <v>93</v>
      </c>
      <c r="H4" s="5" t="s">
        <v>0</v>
      </c>
      <c r="I4" s="95"/>
    </row>
    <row r="5" spans="2:9" ht="31.5" customHeight="1">
      <c r="B5" s="89" t="s">
        <v>109</v>
      </c>
      <c r="C5" s="90"/>
      <c r="D5" s="91"/>
      <c r="E5" s="91"/>
      <c r="F5" s="91"/>
      <c r="G5" s="91"/>
      <c r="H5" s="91"/>
      <c r="I5" s="92"/>
    </row>
    <row r="6" spans="2:9" ht="24" customHeight="1">
      <c r="B6" s="85" t="s">
        <v>49</v>
      </c>
      <c r="C6" s="86"/>
      <c r="D6" s="87"/>
      <c r="E6" s="87"/>
      <c r="F6" s="87"/>
      <c r="G6" s="87"/>
      <c r="H6" s="87"/>
      <c r="I6" s="88"/>
    </row>
    <row r="7" spans="2:11" ht="115.5" customHeight="1">
      <c r="B7" s="29">
        <v>1</v>
      </c>
      <c r="C7" s="44" t="s">
        <v>129</v>
      </c>
      <c r="D7" s="18" t="s">
        <v>130</v>
      </c>
      <c r="E7" s="20" t="s">
        <v>84</v>
      </c>
      <c r="F7" s="21">
        <v>14</v>
      </c>
      <c r="G7" s="20">
        <v>15</v>
      </c>
      <c r="H7" s="17">
        <v>107.1</v>
      </c>
      <c r="I7" s="18"/>
      <c r="J7" s="7"/>
      <c r="K7" s="7"/>
    </row>
    <row r="8" spans="2:11" ht="105.75" customHeight="1">
      <c r="B8" s="29">
        <v>2</v>
      </c>
      <c r="C8" s="23" t="s">
        <v>131</v>
      </c>
      <c r="D8" s="18" t="s">
        <v>132</v>
      </c>
      <c r="E8" s="20" t="s">
        <v>133</v>
      </c>
      <c r="F8" s="21">
        <v>8</v>
      </c>
      <c r="G8" s="20">
        <v>1</v>
      </c>
      <c r="H8" s="17">
        <v>12.5</v>
      </c>
      <c r="I8" s="1" t="s">
        <v>134</v>
      </c>
      <c r="J8" s="45"/>
      <c r="K8" s="7"/>
    </row>
    <row r="9" spans="2:9" ht="39" customHeight="1">
      <c r="B9" s="82" t="s">
        <v>135</v>
      </c>
      <c r="C9" s="83"/>
      <c r="D9" s="83"/>
      <c r="E9" s="83"/>
      <c r="F9" s="83"/>
      <c r="G9" s="83"/>
      <c r="H9" s="83"/>
      <c r="I9" s="84"/>
    </row>
    <row r="10" spans="2:9" ht="30" customHeight="1">
      <c r="B10" s="68" t="s">
        <v>111</v>
      </c>
      <c r="C10" s="69"/>
      <c r="D10" s="69"/>
      <c r="E10" s="69"/>
      <c r="F10" s="69"/>
      <c r="G10" s="69"/>
      <c r="H10" s="69"/>
      <c r="I10" s="96"/>
    </row>
    <row r="11" spans="1:9" ht="112.5" customHeight="1">
      <c r="A11" s="103">
        <v>1</v>
      </c>
      <c r="B11" s="104"/>
      <c r="C11" s="23" t="s">
        <v>52</v>
      </c>
      <c r="D11" s="18" t="s">
        <v>112</v>
      </c>
      <c r="E11" s="20" t="s">
        <v>55</v>
      </c>
      <c r="F11" s="21" t="s">
        <v>56</v>
      </c>
      <c r="G11" s="20" t="s">
        <v>58</v>
      </c>
      <c r="H11" s="14"/>
      <c r="I11" s="1"/>
    </row>
    <row r="12" spans="1:9" ht="120.75" customHeight="1">
      <c r="A12" s="105"/>
      <c r="B12" s="106"/>
      <c r="C12" s="23" t="s">
        <v>53</v>
      </c>
      <c r="D12" s="18" t="s">
        <v>54</v>
      </c>
      <c r="E12" s="20" t="s">
        <v>55</v>
      </c>
      <c r="F12" s="21" t="s">
        <v>57</v>
      </c>
      <c r="G12" s="20" t="s">
        <v>59</v>
      </c>
      <c r="H12" s="33"/>
      <c r="I12" s="1"/>
    </row>
    <row r="13" spans="2:9" ht="125.25" customHeight="1">
      <c r="B13" s="31">
        <v>2</v>
      </c>
      <c r="C13" s="23" t="s">
        <v>60</v>
      </c>
      <c r="D13" s="18" t="s">
        <v>61</v>
      </c>
      <c r="E13" s="20" t="s">
        <v>94</v>
      </c>
      <c r="F13" s="21">
        <v>0.22</v>
      </c>
      <c r="G13" s="20">
        <v>0.3</v>
      </c>
      <c r="H13" s="16">
        <v>136</v>
      </c>
      <c r="I13" s="18"/>
    </row>
    <row r="14" spans="2:9" ht="125.25" customHeight="1">
      <c r="B14" s="32">
        <v>3</v>
      </c>
      <c r="C14" s="23" t="s">
        <v>62</v>
      </c>
      <c r="D14" s="18" t="s">
        <v>61</v>
      </c>
      <c r="E14" s="20" t="s">
        <v>94</v>
      </c>
      <c r="F14" s="21">
        <v>0.25</v>
      </c>
      <c r="G14" s="20">
        <v>0.32</v>
      </c>
      <c r="H14" s="16">
        <v>128</v>
      </c>
      <c r="I14" s="18"/>
    </row>
    <row r="15" spans="2:9" ht="125.25" customHeight="1">
      <c r="B15" s="19">
        <v>4</v>
      </c>
      <c r="C15" s="23" t="s">
        <v>63</v>
      </c>
      <c r="D15" s="18"/>
      <c r="E15" s="20"/>
      <c r="F15" s="21"/>
      <c r="G15" s="20"/>
      <c r="H15" s="34"/>
      <c r="I15" s="1"/>
    </row>
    <row r="16" spans="2:9" ht="42" customHeight="1">
      <c r="B16" s="100" t="s">
        <v>48</v>
      </c>
      <c r="C16" s="101"/>
      <c r="D16" s="101"/>
      <c r="E16" s="101"/>
      <c r="F16" s="101"/>
      <c r="G16" s="101"/>
      <c r="H16" s="101"/>
      <c r="I16" s="102"/>
    </row>
    <row r="17" spans="2:9" ht="48" customHeight="1">
      <c r="B17" s="68" t="s">
        <v>50</v>
      </c>
      <c r="C17" s="69"/>
      <c r="D17" s="69"/>
      <c r="E17" s="69"/>
      <c r="F17" s="69"/>
      <c r="G17" s="69"/>
      <c r="H17" s="69"/>
      <c r="I17" s="96"/>
    </row>
    <row r="18" spans="2:9" ht="130.5" customHeight="1">
      <c r="B18" s="107">
        <v>1</v>
      </c>
      <c r="C18" s="111" t="s">
        <v>64</v>
      </c>
      <c r="D18" s="18" t="s">
        <v>65</v>
      </c>
      <c r="E18" s="20" t="s">
        <v>66</v>
      </c>
      <c r="F18" s="39">
        <v>2787</v>
      </c>
      <c r="G18" s="39">
        <v>2787</v>
      </c>
      <c r="H18" s="17">
        <f aca="true" t="shared" si="0" ref="H18:H27">G18/F18*100</f>
        <v>100</v>
      </c>
      <c r="I18" s="18"/>
    </row>
    <row r="19" spans="2:9" ht="130.5" customHeight="1">
      <c r="B19" s="108"/>
      <c r="C19" s="112"/>
      <c r="D19" s="18" t="s">
        <v>99</v>
      </c>
      <c r="E19" s="20" t="s">
        <v>97</v>
      </c>
      <c r="F19" s="39">
        <v>0.543</v>
      </c>
      <c r="G19" s="39">
        <v>0.543</v>
      </c>
      <c r="H19" s="17">
        <f t="shared" si="0"/>
        <v>100</v>
      </c>
      <c r="I19" s="18"/>
    </row>
    <row r="20" spans="2:9" ht="130.5" customHeight="1">
      <c r="B20" s="107">
        <v>2</v>
      </c>
      <c r="C20" s="111" t="s">
        <v>67</v>
      </c>
      <c r="D20" s="1" t="s">
        <v>68</v>
      </c>
      <c r="E20" s="20" t="s">
        <v>66</v>
      </c>
      <c r="F20" s="39">
        <v>2525</v>
      </c>
      <c r="G20" s="39">
        <v>2525</v>
      </c>
      <c r="H20" s="17">
        <f t="shared" si="0"/>
        <v>100</v>
      </c>
      <c r="I20" s="1"/>
    </row>
    <row r="21" spans="2:9" ht="130.5" customHeight="1">
      <c r="B21" s="108"/>
      <c r="C21" s="112"/>
      <c r="D21" s="1" t="s">
        <v>69</v>
      </c>
      <c r="E21" s="20" t="s">
        <v>66</v>
      </c>
      <c r="F21" s="39">
        <v>1531</v>
      </c>
      <c r="G21" s="39">
        <v>1531</v>
      </c>
      <c r="H21" s="17">
        <f t="shared" si="0"/>
        <v>100</v>
      </c>
      <c r="I21" s="1"/>
    </row>
    <row r="22" spans="2:9" ht="201.75" customHeight="1">
      <c r="B22" s="30">
        <v>3</v>
      </c>
      <c r="C22" s="23" t="s">
        <v>70</v>
      </c>
      <c r="D22" s="1" t="s">
        <v>71</v>
      </c>
      <c r="E22" s="13" t="s">
        <v>97</v>
      </c>
      <c r="F22" s="23">
        <v>3</v>
      </c>
      <c r="G22" s="13">
        <v>3</v>
      </c>
      <c r="H22" s="17">
        <f t="shared" si="0"/>
        <v>100</v>
      </c>
      <c r="I22" s="1"/>
    </row>
    <row r="23" spans="2:9" ht="130.5" customHeight="1">
      <c r="B23" s="30">
        <v>4</v>
      </c>
      <c r="C23" s="23" t="s">
        <v>72</v>
      </c>
      <c r="D23" s="1" t="s">
        <v>73</v>
      </c>
      <c r="E23" s="13" t="s">
        <v>97</v>
      </c>
      <c r="F23" s="23">
        <v>3.34</v>
      </c>
      <c r="G23" s="13">
        <v>3.34</v>
      </c>
      <c r="H23" s="17">
        <f t="shared" si="0"/>
        <v>100</v>
      </c>
      <c r="I23" s="1"/>
    </row>
    <row r="24" spans="2:9" ht="130.5" customHeight="1">
      <c r="B24" s="30">
        <v>5</v>
      </c>
      <c r="C24" s="23" t="s">
        <v>74</v>
      </c>
      <c r="D24" s="1" t="s">
        <v>75</v>
      </c>
      <c r="E24" s="13" t="s">
        <v>97</v>
      </c>
      <c r="F24" s="22">
        <v>128.22</v>
      </c>
      <c r="G24" s="20">
        <v>128.22</v>
      </c>
      <c r="H24" s="17">
        <f t="shared" si="0"/>
        <v>100</v>
      </c>
      <c r="I24" s="1"/>
    </row>
    <row r="25" spans="2:9" ht="47.25" customHeight="1">
      <c r="B25" s="107">
        <v>6</v>
      </c>
      <c r="C25" s="111" t="s">
        <v>118</v>
      </c>
      <c r="D25" s="60" t="s">
        <v>117</v>
      </c>
      <c r="E25" s="13" t="s">
        <v>97</v>
      </c>
      <c r="F25" s="42">
        <v>3</v>
      </c>
      <c r="G25" s="42">
        <v>3</v>
      </c>
      <c r="H25" s="17">
        <f t="shared" si="0"/>
        <v>100</v>
      </c>
      <c r="I25" s="1"/>
    </row>
    <row r="26" spans="2:9" ht="48.75" customHeight="1">
      <c r="B26" s="125"/>
      <c r="C26" s="124"/>
      <c r="D26" s="61"/>
      <c r="E26" s="39" t="s">
        <v>119</v>
      </c>
      <c r="F26" s="42">
        <v>126</v>
      </c>
      <c r="G26" s="42">
        <v>126</v>
      </c>
      <c r="H26" s="17">
        <f t="shared" si="0"/>
        <v>100</v>
      </c>
      <c r="I26" s="1"/>
    </row>
    <row r="27" spans="2:9" ht="49.5" customHeight="1">
      <c r="B27" s="108"/>
      <c r="C27" s="112"/>
      <c r="D27" s="62"/>
      <c r="E27" s="39" t="s">
        <v>119</v>
      </c>
      <c r="F27" s="42">
        <v>2341</v>
      </c>
      <c r="G27" s="42">
        <v>2341</v>
      </c>
      <c r="H27" s="17">
        <f t="shared" si="0"/>
        <v>100</v>
      </c>
      <c r="I27" s="1"/>
    </row>
    <row r="28" spans="2:9" ht="28.5" customHeight="1">
      <c r="B28" s="64" t="s">
        <v>128</v>
      </c>
      <c r="C28" s="65"/>
      <c r="D28" s="65"/>
      <c r="E28" s="65"/>
      <c r="F28" s="65"/>
      <c r="G28" s="65"/>
      <c r="H28" s="65"/>
      <c r="I28" s="66"/>
    </row>
    <row r="29" spans="2:9" ht="36.75" customHeight="1">
      <c r="B29" s="68" t="s">
        <v>51</v>
      </c>
      <c r="C29" s="69"/>
      <c r="D29" s="69"/>
      <c r="E29" s="70"/>
      <c r="F29" s="70"/>
      <c r="G29" s="70"/>
      <c r="H29" s="69"/>
      <c r="I29" s="96"/>
    </row>
    <row r="30" spans="2:10" ht="53.25" customHeight="1">
      <c r="B30" s="60">
        <v>1</v>
      </c>
      <c r="C30" s="113" t="s">
        <v>77</v>
      </c>
      <c r="D30" s="23" t="s">
        <v>78</v>
      </c>
      <c r="E30" s="36" t="s">
        <v>66</v>
      </c>
      <c r="F30" s="42">
        <v>1089.67</v>
      </c>
      <c r="G30" s="42">
        <v>1089.67</v>
      </c>
      <c r="H30" s="17">
        <f aca="true" t="shared" si="1" ref="H30:H56">G30/F30*100</f>
        <v>100</v>
      </c>
      <c r="I30" s="15"/>
      <c r="J30" s="11"/>
    </row>
    <row r="31" spans="2:10" ht="55.5" customHeight="1">
      <c r="B31" s="61"/>
      <c r="C31" s="114"/>
      <c r="D31" s="23" t="s">
        <v>79</v>
      </c>
      <c r="E31" s="36" t="s">
        <v>80</v>
      </c>
      <c r="F31" s="42">
        <v>1</v>
      </c>
      <c r="G31" s="42">
        <v>1</v>
      </c>
      <c r="H31" s="17">
        <f t="shared" si="1"/>
        <v>100</v>
      </c>
      <c r="I31" s="15"/>
      <c r="J31" s="11"/>
    </row>
    <row r="32" spans="2:10" ht="60" customHeight="1">
      <c r="B32" s="61"/>
      <c r="C32" s="114"/>
      <c r="D32" s="23" t="s">
        <v>81</v>
      </c>
      <c r="E32" s="36" t="s">
        <v>82</v>
      </c>
      <c r="F32" s="42">
        <v>21</v>
      </c>
      <c r="G32" s="42">
        <v>21</v>
      </c>
      <c r="H32" s="17">
        <f t="shared" si="1"/>
        <v>100</v>
      </c>
      <c r="I32" s="15"/>
      <c r="J32" s="11"/>
    </row>
    <row r="33" spans="2:10" ht="63.75" customHeight="1">
      <c r="B33" s="62"/>
      <c r="C33" s="114"/>
      <c r="D33" s="23" t="s">
        <v>83</v>
      </c>
      <c r="E33" s="36" t="s">
        <v>84</v>
      </c>
      <c r="F33" s="42">
        <v>75</v>
      </c>
      <c r="G33" s="42">
        <v>75</v>
      </c>
      <c r="H33" s="17">
        <f t="shared" si="1"/>
        <v>100</v>
      </c>
      <c r="I33" s="24"/>
      <c r="J33" s="11"/>
    </row>
    <row r="34" spans="2:10" ht="110.25" customHeight="1">
      <c r="B34" s="60">
        <v>2</v>
      </c>
      <c r="C34" s="117" t="s">
        <v>85</v>
      </c>
      <c r="D34" s="23" t="s">
        <v>86</v>
      </c>
      <c r="E34" s="23" t="s">
        <v>87</v>
      </c>
      <c r="F34" s="35">
        <v>2500</v>
      </c>
      <c r="G34" s="35">
        <v>2500</v>
      </c>
      <c r="H34" s="17">
        <f t="shared" si="1"/>
        <v>100</v>
      </c>
      <c r="I34" s="15"/>
      <c r="J34" s="11"/>
    </row>
    <row r="35" spans="2:10" ht="54.75" customHeight="1">
      <c r="B35" s="62"/>
      <c r="C35" s="113"/>
      <c r="D35" s="23" t="s">
        <v>88</v>
      </c>
      <c r="E35" s="23" t="s">
        <v>76</v>
      </c>
      <c r="F35" s="23">
        <v>50</v>
      </c>
      <c r="G35" s="23">
        <v>50</v>
      </c>
      <c r="H35" s="17">
        <f t="shared" si="1"/>
        <v>100</v>
      </c>
      <c r="I35" s="24"/>
      <c r="J35" s="11"/>
    </row>
    <row r="36" spans="2:10" ht="84" customHeight="1">
      <c r="B36" s="1">
        <v>3</v>
      </c>
      <c r="C36" s="23" t="s">
        <v>2</v>
      </c>
      <c r="D36" s="23" t="s">
        <v>3</v>
      </c>
      <c r="E36" s="23" t="s">
        <v>76</v>
      </c>
      <c r="F36" s="23">
        <v>120</v>
      </c>
      <c r="G36" s="23">
        <v>120</v>
      </c>
      <c r="H36" s="17">
        <f t="shared" si="1"/>
        <v>100</v>
      </c>
      <c r="I36" s="15"/>
      <c r="J36" s="11"/>
    </row>
    <row r="37" spans="2:10" ht="84" customHeight="1">
      <c r="B37" s="60">
        <v>4</v>
      </c>
      <c r="C37" s="59" t="s">
        <v>4</v>
      </c>
      <c r="D37" s="23" t="s">
        <v>5</v>
      </c>
      <c r="E37" s="23" t="s">
        <v>6</v>
      </c>
      <c r="F37" s="23">
        <v>20500</v>
      </c>
      <c r="G37" s="23">
        <v>20500</v>
      </c>
      <c r="H37" s="17">
        <f t="shared" si="1"/>
        <v>100</v>
      </c>
      <c r="I37" s="15"/>
      <c r="J37" s="11"/>
    </row>
    <row r="38" spans="2:10" ht="84" customHeight="1">
      <c r="B38" s="61"/>
      <c r="C38" s="59"/>
      <c r="D38" s="23" t="s">
        <v>7</v>
      </c>
      <c r="E38" s="23" t="s">
        <v>94</v>
      </c>
      <c r="F38" s="23">
        <v>100</v>
      </c>
      <c r="G38" s="23">
        <v>100</v>
      </c>
      <c r="H38" s="17">
        <f t="shared" si="1"/>
        <v>100</v>
      </c>
      <c r="I38" s="15"/>
      <c r="J38" s="11"/>
    </row>
    <row r="39" spans="2:10" ht="84" customHeight="1">
      <c r="B39" s="62"/>
      <c r="C39" s="59"/>
      <c r="D39" s="23" t="s">
        <v>8</v>
      </c>
      <c r="E39" s="23" t="s">
        <v>9</v>
      </c>
      <c r="F39" s="23">
        <v>2300</v>
      </c>
      <c r="G39" s="23">
        <v>2300</v>
      </c>
      <c r="H39" s="17">
        <f t="shared" si="1"/>
        <v>100</v>
      </c>
      <c r="I39" s="25"/>
      <c r="J39" s="11"/>
    </row>
    <row r="40" spans="2:10" ht="84" customHeight="1">
      <c r="B40" s="60">
        <v>5</v>
      </c>
      <c r="C40" s="60" t="s">
        <v>10</v>
      </c>
      <c r="D40" s="23" t="s">
        <v>11</v>
      </c>
      <c r="E40" s="23" t="s">
        <v>94</v>
      </c>
      <c r="F40" s="23">
        <v>98</v>
      </c>
      <c r="G40" s="23">
        <v>98</v>
      </c>
      <c r="H40" s="17">
        <f t="shared" si="1"/>
        <v>100</v>
      </c>
      <c r="I40" s="15"/>
      <c r="J40" s="11"/>
    </row>
    <row r="41" spans="2:10" ht="84" customHeight="1">
      <c r="B41" s="62"/>
      <c r="C41" s="62"/>
      <c r="D41" s="23" t="s">
        <v>12</v>
      </c>
      <c r="E41" s="23" t="s">
        <v>94</v>
      </c>
      <c r="F41" s="23">
        <v>98</v>
      </c>
      <c r="G41" s="23">
        <v>98</v>
      </c>
      <c r="H41" s="17">
        <f t="shared" si="1"/>
        <v>100</v>
      </c>
      <c r="I41" s="15"/>
      <c r="J41" s="11"/>
    </row>
    <row r="42" spans="2:10" ht="75.75" customHeight="1">
      <c r="B42" s="60">
        <v>6</v>
      </c>
      <c r="C42" s="60" t="s">
        <v>13</v>
      </c>
      <c r="D42" s="23" t="s">
        <v>14</v>
      </c>
      <c r="E42" s="23" t="s">
        <v>15</v>
      </c>
      <c r="F42" s="23">
        <v>5</v>
      </c>
      <c r="G42" s="23">
        <v>5</v>
      </c>
      <c r="H42" s="17">
        <f t="shared" si="1"/>
        <v>100</v>
      </c>
      <c r="I42" s="15"/>
      <c r="J42" s="11"/>
    </row>
    <row r="43" spans="2:10" ht="72" customHeight="1">
      <c r="B43" s="61"/>
      <c r="C43" s="61"/>
      <c r="D43" s="23" t="s">
        <v>16</v>
      </c>
      <c r="E43" s="23" t="s">
        <v>17</v>
      </c>
      <c r="F43" s="23">
        <v>15</v>
      </c>
      <c r="G43" s="23">
        <v>15</v>
      </c>
      <c r="H43" s="17">
        <f t="shared" si="1"/>
        <v>100</v>
      </c>
      <c r="I43" s="15"/>
      <c r="J43" s="11"/>
    </row>
    <row r="44" spans="2:10" ht="72" customHeight="1">
      <c r="B44" s="61"/>
      <c r="C44" s="61"/>
      <c r="D44" s="23" t="s">
        <v>18</v>
      </c>
      <c r="E44" s="23" t="s">
        <v>19</v>
      </c>
      <c r="F44" s="23">
        <v>23</v>
      </c>
      <c r="G44" s="23">
        <v>23</v>
      </c>
      <c r="H44" s="17">
        <f t="shared" si="1"/>
        <v>100</v>
      </c>
      <c r="I44" s="15"/>
      <c r="J44" s="11"/>
    </row>
    <row r="45" spans="2:10" ht="48" customHeight="1">
      <c r="B45" s="61"/>
      <c r="C45" s="61"/>
      <c r="D45" s="23" t="s">
        <v>20</v>
      </c>
      <c r="E45" s="23" t="s">
        <v>82</v>
      </c>
      <c r="F45" s="23">
        <v>15</v>
      </c>
      <c r="G45" s="23">
        <v>15</v>
      </c>
      <c r="H45" s="17">
        <f t="shared" si="1"/>
        <v>100</v>
      </c>
      <c r="I45" s="15"/>
      <c r="J45" s="11"/>
    </row>
    <row r="46" spans="2:10" ht="66" customHeight="1">
      <c r="B46" s="62"/>
      <c r="C46" s="62"/>
      <c r="D46" s="23" t="s">
        <v>21</v>
      </c>
      <c r="E46" s="23" t="s">
        <v>82</v>
      </c>
      <c r="F46" s="23">
        <v>5</v>
      </c>
      <c r="G46" s="23">
        <v>5</v>
      </c>
      <c r="H46" s="17">
        <f t="shared" si="1"/>
        <v>100</v>
      </c>
      <c r="I46" s="15"/>
      <c r="J46" s="11"/>
    </row>
    <row r="47" spans="2:10" ht="84" customHeight="1">
      <c r="B47" s="1">
        <v>7</v>
      </c>
      <c r="C47" s="26" t="s">
        <v>22</v>
      </c>
      <c r="D47" s="23" t="s">
        <v>23</v>
      </c>
      <c r="E47" s="23" t="s">
        <v>96</v>
      </c>
      <c r="F47" s="23">
        <v>300</v>
      </c>
      <c r="G47" s="23">
        <v>300</v>
      </c>
      <c r="H47" s="17">
        <f t="shared" si="1"/>
        <v>100</v>
      </c>
      <c r="I47" s="15"/>
      <c r="J47" s="11"/>
    </row>
    <row r="48" spans="2:10" ht="84" customHeight="1">
      <c r="B48" s="60">
        <v>8</v>
      </c>
      <c r="C48" s="59" t="s">
        <v>24</v>
      </c>
      <c r="D48" s="23" t="s">
        <v>25</v>
      </c>
      <c r="E48" s="23" t="s">
        <v>26</v>
      </c>
      <c r="F48" s="23">
        <v>78</v>
      </c>
      <c r="G48" s="23">
        <v>78</v>
      </c>
      <c r="H48" s="17">
        <f t="shared" si="1"/>
        <v>100</v>
      </c>
      <c r="I48" s="15"/>
      <c r="J48" s="11"/>
    </row>
    <row r="49" spans="2:10" ht="84" customHeight="1">
      <c r="B49" s="61"/>
      <c r="C49" s="59"/>
      <c r="D49" s="23" t="s">
        <v>27</v>
      </c>
      <c r="E49" s="23" t="s">
        <v>28</v>
      </c>
      <c r="F49" s="23">
        <v>100</v>
      </c>
      <c r="G49" s="23">
        <v>100</v>
      </c>
      <c r="H49" s="17">
        <f t="shared" si="1"/>
        <v>100</v>
      </c>
      <c r="I49" s="15"/>
      <c r="J49" s="11"/>
    </row>
    <row r="50" spans="2:10" ht="84" customHeight="1">
      <c r="B50" s="62"/>
      <c r="C50" s="59"/>
      <c r="D50" s="23" t="s">
        <v>29</v>
      </c>
      <c r="E50" s="23" t="s">
        <v>30</v>
      </c>
      <c r="F50" s="23">
        <v>30</v>
      </c>
      <c r="G50" s="23">
        <v>30</v>
      </c>
      <c r="H50" s="17">
        <f t="shared" si="1"/>
        <v>100</v>
      </c>
      <c r="I50" s="15"/>
      <c r="J50" s="11"/>
    </row>
    <row r="51" spans="2:10" ht="84" customHeight="1">
      <c r="B51" s="1">
        <v>9</v>
      </c>
      <c r="C51" s="1" t="s">
        <v>100</v>
      </c>
      <c r="D51" s="23" t="s">
        <v>120</v>
      </c>
      <c r="E51" s="23" t="s">
        <v>96</v>
      </c>
      <c r="F51" s="23">
        <v>1</v>
      </c>
      <c r="G51" s="23">
        <v>1</v>
      </c>
      <c r="H51" s="17">
        <f t="shared" si="1"/>
        <v>100</v>
      </c>
      <c r="I51" s="15"/>
      <c r="J51" s="11"/>
    </row>
    <row r="52" spans="2:10" ht="84" customHeight="1">
      <c r="B52" s="1">
        <v>10</v>
      </c>
      <c r="C52" s="1" t="s">
        <v>101</v>
      </c>
      <c r="D52" s="23" t="s">
        <v>102</v>
      </c>
      <c r="E52" s="23" t="s">
        <v>103</v>
      </c>
      <c r="F52" s="22">
        <v>38.03</v>
      </c>
      <c r="G52" s="23">
        <v>38.03</v>
      </c>
      <c r="H52" s="17">
        <f t="shared" si="1"/>
        <v>100</v>
      </c>
      <c r="I52" s="15"/>
      <c r="J52" s="11"/>
    </row>
    <row r="53" spans="2:10" ht="84" customHeight="1">
      <c r="B53" s="1">
        <v>11</v>
      </c>
      <c r="C53" s="1" t="s">
        <v>121</v>
      </c>
      <c r="D53" s="23"/>
      <c r="E53" s="36" t="s">
        <v>9</v>
      </c>
      <c r="F53" s="42">
        <v>1000</v>
      </c>
      <c r="G53" s="42">
        <v>1000</v>
      </c>
      <c r="H53" s="17">
        <f t="shared" si="1"/>
        <v>100</v>
      </c>
      <c r="I53" s="15"/>
      <c r="J53" s="11"/>
    </row>
    <row r="54" spans="2:10" ht="84" customHeight="1">
      <c r="B54" s="1">
        <v>12</v>
      </c>
      <c r="C54" s="1" t="s">
        <v>122</v>
      </c>
      <c r="D54" s="23"/>
      <c r="E54" s="36" t="s">
        <v>9</v>
      </c>
      <c r="F54" s="42">
        <v>400</v>
      </c>
      <c r="G54" s="42">
        <v>400</v>
      </c>
      <c r="H54" s="17">
        <f t="shared" si="1"/>
        <v>100</v>
      </c>
      <c r="I54" s="15"/>
      <c r="J54" s="11"/>
    </row>
    <row r="55" spans="2:10" ht="84" customHeight="1">
      <c r="B55" s="1">
        <v>13</v>
      </c>
      <c r="C55" s="1" t="s">
        <v>123</v>
      </c>
      <c r="D55" s="23"/>
      <c r="E55" s="36" t="s">
        <v>9</v>
      </c>
      <c r="F55" s="42">
        <v>621.9</v>
      </c>
      <c r="G55" s="42">
        <v>621.9</v>
      </c>
      <c r="H55" s="17">
        <f t="shared" si="1"/>
        <v>100</v>
      </c>
      <c r="I55" s="15"/>
      <c r="J55" s="11"/>
    </row>
    <row r="56" spans="2:10" ht="84" customHeight="1">
      <c r="B56" s="1">
        <v>14</v>
      </c>
      <c r="C56" s="1" t="s">
        <v>124</v>
      </c>
      <c r="D56" s="23"/>
      <c r="E56" s="36" t="s">
        <v>9</v>
      </c>
      <c r="F56" s="42">
        <v>200</v>
      </c>
      <c r="G56" s="42">
        <v>200</v>
      </c>
      <c r="H56" s="17">
        <f t="shared" si="1"/>
        <v>100</v>
      </c>
      <c r="I56" s="15"/>
      <c r="J56" s="11"/>
    </row>
    <row r="57" spans="2:9" ht="33.75" customHeight="1">
      <c r="B57" s="64" t="s">
        <v>126</v>
      </c>
      <c r="C57" s="65"/>
      <c r="D57" s="65"/>
      <c r="E57" s="65"/>
      <c r="F57" s="65"/>
      <c r="G57" s="65"/>
      <c r="H57" s="65"/>
      <c r="I57" s="66"/>
    </row>
    <row r="58" spans="2:9" ht="43.5" customHeight="1">
      <c r="B58" s="68" t="s">
        <v>113</v>
      </c>
      <c r="C58" s="69"/>
      <c r="D58" s="97"/>
      <c r="E58" s="97"/>
      <c r="F58" s="98"/>
      <c r="G58" s="98"/>
      <c r="H58" s="98"/>
      <c r="I58" s="99"/>
    </row>
    <row r="59" spans="2:9" ht="86.25" customHeight="1">
      <c r="B59" s="63">
        <v>1</v>
      </c>
      <c r="C59" s="49" t="s">
        <v>31</v>
      </c>
      <c r="D59" s="23" t="s">
        <v>32</v>
      </c>
      <c r="E59" s="36" t="s">
        <v>55</v>
      </c>
      <c r="F59" s="23">
        <v>16</v>
      </c>
      <c r="G59" s="23">
        <v>18</v>
      </c>
      <c r="H59" s="16">
        <f>G59/F59*100</f>
        <v>112.5</v>
      </c>
      <c r="I59" s="1"/>
    </row>
    <row r="60" spans="2:9" ht="72" customHeight="1">
      <c r="B60" s="63"/>
      <c r="C60" s="49"/>
      <c r="D60" s="23" t="s">
        <v>33</v>
      </c>
      <c r="E60" s="36" t="s">
        <v>55</v>
      </c>
      <c r="F60" s="23">
        <v>3500</v>
      </c>
      <c r="G60" s="23">
        <v>4000</v>
      </c>
      <c r="H60" s="16">
        <f>G60/F60*100</f>
        <v>114.28571428571428</v>
      </c>
      <c r="I60" s="1"/>
    </row>
    <row r="61" spans="2:9" ht="93" customHeight="1">
      <c r="B61" s="63"/>
      <c r="C61" s="71"/>
      <c r="D61" s="23" t="s">
        <v>34</v>
      </c>
      <c r="E61" s="36" t="s">
        <v>94</v>
      </c>
      <c r="F61" s="38">
        <v>80</v>
      </c>
      <c r="G61" s="38">
        <v>100</v>
      </c>
      <c r="H61" s="16">
        <f>G61/F61*100</f>
        <v>125</v>
      </c>
      <c r="I61" s="1"/>
    </row>
    <row r="62" spans="1:9" ht="69.75" customHeight="1">
      <c r="A62" s="77">
        <v>2</v>
      </c>
      <c r="B62" s="77"/>
      <c r="C62" s="49" t="s">
        <v>35</v>
      </c>
      <c r="D62" s="23" t="s">
        <v>36</v>
      </c>
      <c r="E62" s="23" t="s">
        <v>80</v>
      </c>
      <c r="F62" s="35">
        <v>0</v>
      </c>
      <c r="G62" s="35">
        <v>0</v>
      </c>
      <c r="H62" s="37">
        <v>100</v>
      </c>
      <c r="I62" s="1"/>
    </row>
    <row r="63" spans="1:9" ht="132" customHeight="1">
      <c r="A63" s="77"/>
      <c r="B63" s="77"/>
      <c r="C63" s="49"/>
      <c r="D63" s="23" t="s">
        <v>37</v>
      </c>
      <c r="E63" s="23" t="s">
        <v>94</v>
      </c>
      <c r="F63" s="23">
        <v>100</v>
      </c>
      <c r="G63" s="38">
        <v>100</v>
      </c>
      <c r="H63" s="17">
        <f>G63/F63*100</f>
        <v>100</v>
      </c>
      <c r="I63" s="1"/>
    </row>
    <row r="64" spans="2:9" ht="254.25" customHeight="1">
      <c r="B64" s="27">
        <v>3</v>
      </c>
      <c r="C64" s="28" t="s">
        <v>38</v>
      </c>
      <c r="D64" s="23" t="s">
        <v>39</v>
      </c>
      <c r="E64" s="23" t="s">
        <v>80</v>
      </c>
      <c r="F64" s="23">
        <v>1</v>
      </c>
      <c r="G64" s="23">
        <v>1</v>
      </c>
      <c r="H64" s="17">
        <v>100</v>
      </c>
      <c r="I64" s="1"/>
    </row>
    <row r="65" spans="2:9" ht="33.75" customHeight="1">
      <c r="B65" s="64" t="s">
        <v>115</v>
      </c>
      <c r="C65" s="65"/>
      <c r="D65" s="65"/>
      <c r="E65" s="65"/>
      <c r="F65" s="65"/>
      <c r="G65" s="65"/>
      <c r="H65" s="65"/>
      <c r="I65" s="66"/>
    </row>
    <row r="66" spans="2:9" ht="41.25" customHeight="1">
      <c r="B66" s="74" t="s">
        <v>114</v>
      </c>
      <c r="C66" s="70"/>
      <c r="D66" s="75"/>
      <c r="E66" s="75"/>
      <c r="F66" s="75"/>
      <c r="G66" s="75"/>
      <c r="H66" s="75"/>
      <c r="I66" s="76"/>
    </row>
    <row r="67" spans="2:10" ht="95.25" customHeight="1">
      <c r="B67" s="53">
        <v>1</v>
      </c>
      <c r="C67" s="50" t="s">
        <v>40</v>
      </c>
      <c r="D67" s="23" t="s">
        <v>41</v>
      </c>
      <c r="E67" s="23" t="s">
        <v>55</v>
      </c>
      <c r="F67" s="23">
        <v>5</v>
      </c>
      <c r="G67" s="23">
        <v>6</v>
      </c>
      <c r="H67" s="17">
        <f aca="true" t="shared" si="2" ref="H67:H77">G67/F67*100</f>
        <v>120</v>
      </c>
      <c r="I67" s="8"/>
      <c r="J67" s="11"/>
    </row>
    <row r="68" spans="2:10" ht="95.25" customHeight="1">
      <c r="B68" s="54"/>
      <c r="C68" s="51"/>
      <c r="D68" s="23" t="s">
        <v>42</v>
      </c>
      <c r="E68" s="23" t="s">
        <v>55</v>
      </c>
      <c r="F68" s="23">
        <v>800</v>
      </c>
      <c r="G68" s="23">
        <v>960</v>
      </c>
      <c r="H68" s="17">
        <f t="shared" si="2"/>
        <v>120</v>
      </c>
      <c r="I68" s="8"/>
      <c r="J68" s="11"/>
    </row>
    <row r="69" spans="2:10" ht="172.5" customHeight="1">
      <c r="B69" s="55"/>
      <c r="C69" s="52"/>
      <c r="D69" s="23" t="s">
        <v>43</v>
      </c>
      <c r="E69" s="23" t="s">
        <v>80</v>
      </c>
      <c r="F69" s="23">
        <v>1</v>
      </c>
      <c r="G69" s="23">
        <v>1</v>
      </c>
      <c r="H69" s="17">
        <f>G69/F69*100</f>
        <v>100</v>
      </c>
      <c r="I69" s="8"/>
      <c r="J69" s="11"/>
    </row>
    <row r="70" spans="2:10" ht="137.25" customHeight="1">
      <c r="B70" s="53">
        <v>2</v>
      </c>
      <c r="C70" s="56" t="s">
        <v>44</v>
      </c>
      <c r="D70" s="23" t="s">
        <v>36</v>
      </c>
      <c r="E70" s="23" t="s">
        <v>80</v>
      </c>
      <c r="F70" s="23">
        <v>0</v>
      </c>
      <c r="G70" s="23">
        <v>0</v>
      </c>
      <c r="H70" s="17">
        <v>100</v>
      </c>
      <c r="I70" s="8"/>
      <c r="J70" s="11"/>
    </row>
    <row r="71" spans="2:10" ht="61.5" customHeight="1">
      <c r="B71" s="55"/>
      <c r="C71" s="57"/>
      <c r="D71" s="22" t="s">
        <v>37</v>
      </c>
      <c r="E71" s="22" t="s">
        <v>94</v>
      </c>
      <c r="F71" s="22">
        <v>100</v>
      </c>
      <c r="G71" s="22">
        <v>100</v>
      </c>
      <c r="H71" s="17">
        <f>G71/F71*100</f>
        <v>100</v>
      </c>
      <c r="I71" s="8"/>
      <c r="J71" s="11"/>
    </row>
    <row r="72" spans="2:10" ht="158.25" customHeight="1">
      <c r="B72" s="53">
        <v>3</v>
      </c>
      <c r="C72" s="50" t="s">
        <v>45</v>
      </c>
      <c r="D72" s="22" t="s">
        <v>46</v>
      </c>
      <c r="E72" s="22" t="s">
        <v>94</v>
      </c>
      <c r="F72" s="22">
        <v>40</v>
      </c>
      <c r="G72" s="22">
        <v>45</v>
      </c>
      <c r="H72" s="17">
        <f t="shared" si="2"/>
        <v>112.5</v>
      </c>
      <c r="I72" s="3"/>
      <c r="J72" s="11"/>
    </row>
    <row r="73" spans="2:10" ht="186" customHeight="1">
      <c r="B73" s="55"/>
      <c r="C73" s="58"/>
      <c r="D73" s="22" t="s">
        <v>47</v>
      </c>
      <c r="E73" s="22" t="s">
        <v>80</v>
      </c>
      <c r="F73" s="22">
        <v>60</v>
      </c>
      <c r="G73" s="22">
        <v>68</v>
      </c>
      <c r="H73" s="17">
        <f t="shared" si="2"/>
        <v>113.33333333333333</v>
      </c>
      <c r="I73" s="3"/>
      <c r="J73" s="12"/>
    </row>
    <row r="74" spans="2:10" ht="48.75" customHeight="1">
      <c r="B74" s="72" t="s">
        <v>116</v>
      </c>
      <c r="C74" s="73"/>
      <c r="D74" s="73"/>
      <c r="E74" s="73"/>
      <c r="F74" s="73"/>
      <c r="G74" s="73"/>
      <c r="H74" s="73"/>
      <c r="I74" s="73"/>
      <c r="J74" s="12"/>
    </row>
    <row r="75" spans="2:10" ht="38.25" customHeight="1">
      <c r="B75" s="68" t="s">
        <v>110</v>
      </c>
      <c r="C75" s="69"/>
      <c r="D75" s="69"/>
      <c r="E75" s="69"/>
      <c r="F75" s="70"/>
      <c r="G75" s="70"/>
      <c r="H75" s="69"/>
      <c r="I75" s="69"/>
      <c r="J75" s="12"/>
    </row>
    <row r="76" spans="2:10" ht="76.5" customHeight="1">
      <c r="B76" s="67">
        <v>1</v>
      </c>
      <c r="C76" s="59" t="s">
        <v>125</v>
      </c>
      <c r="D76" s="22" t="s">
        <v>104</v>
      </c>
      <c r="E76" s="43" t="s">
        <v>96</v>
      </c>
      <c r="F76" s="42">
        <v>30</v>
      </c>
      <c r="G76" s="42">
        <v>30</v>
      </c>
      <c r="H76" s="40">
        <f t="shared" si="2"/>
        <v>100</v>
      </c>
      <c r="I76" s="3"/>
      <c r="J76" s="12"/>
    </row>
    <row r="77" spans="2:10" ht="86.25" customHeight="1">
      <c r="B77" s="67"/>
      <c r="C77" s="59"/>
      <c r="D77" s="22" t="s">
        <v>105</v>
      </c>
      <c r="E77" s="43" t="s">
        <v>106</v>
      </c>
      <c r="F77" s="42">
        <v>28</v>
      </c>
      <c r="G77" s="42">
        <v>28</v>
      </c>
      <c r="H77" s="40">
        <f t="shared" si="2"/>
        <v>100</v>
      </c>
      <c r="I77" s="3"/>
      <c r="J77" s="12"/>
    </row>
    <row r="78" spans="2:10" ht="88.5" customHeight="1">
      <c r="B78" s="67"/>
      <c r="C78" s="59"/>
      <c r="D78" s="23" t="s">
        <v>107</v>
      </c>
      <c r="E78" s="36" t="s">
        <v>84</v>
      </c>
      <c r="F78" s="42">
        <v>3876</v>
      </c>
      <c r="G78" s="42">
        <v>3876</v>
      </c>
      <c r="H78" s="41">
        <f>G78/F78*100</f>
        <v>100</v>
      </c>
      <c r="I78" s="3"/>
      <c r="J78" s="12"/>
    </row>
    <row r="79" spans="2:10" ht="39.75" customHeight="1">
      <c r="B79" s="64" t="s">
        <v>127</v>
      </c>
      <c r="C79" s="65"/>
      <c r="D79" s="65"/>
      <c r="E79" s="65"/>
      <c r="F79" s="65"/>
      <c r="G79" s="65"/>
      <c r="H79" s="65"/>
      <c r="I79" s="66"/>
      <c r="J79" s="12"/>
    </row>
    <row r="80" spans="2:9" ht="35.25" customHeight="1">
      <c r="B80" s="120"/>
      <c r="C80" s="65"/>
      <c r="D80" s="65"/>
      <c r="E80" s="65"/>
      <c r="F80" s="65"/>
      <c r="G80" s="65"/>
      <c r="H80" s="65"/>
      <c r="I80" s="66"/>
    </row>
    <row r="81" spans="2:9" ht="63" customHeight="1">
      <c r="B81" s="46"/>
      <c r="C81" s="47"/>
      <c r="D81" s="47"/>
      <c r="E81" s="47"/>
      <c r="F81" s="47"/>
      <c r="G81" s="47"/>
      <c r="H81" s="47"/>
      <c r="I81" s="48"/>
    </row>
    <row r="82" spans="1:9" ht="6.75" customHeight="1" hidden="1">
      <c r="A82" s="6"/>
      <c r="B82" s="118"/>
      <c r="C82" s="118"/>
      <c r="D82" s="118"/>
      <c r="E82" s="118"/>
      <c r="F82" s="118"/>
      <c r="G82" s="118"/>
      <c r="H82" s="118"/>
      <c r="I82" s="118"/>
    </row>
    <row r="83" spans="1:9" ht="12.75" hidden="1">
      <c r="A83" s="6"/>
      <c r="B83" s="119"/>
      <c r="C83" s="119"/>
      <c r="D83" s="119"/>
      <c r="E83" s="119"/>
      <c r="F83" s="119"/>
      <c r="G83" s="119"/>
      <c r="H83" s="119"/>
      <c r="I83" s="119"/>
    </row>
    <row r="84" spans="1:9" ht="12.75" hidden="1">
      <c r="A84" s="6"/>
      <c r="B84" s="119"/>
      <c r="C84" s="119"/>
      <c r="D84" s="119"/>
      <c r="E84" s="119"/>
      <c r="F84" s="119"/>
      <c r="G84" s="119"/>
      <c r="H84" s="119"/>
      <c r="I84" s="119"/>
    </row>
    <row r="85" spans="1:9" ht="12.75" hidden="1">
      <c r="A85" s="6"/>
      <c r="B85" s="119"/>
      <c r="C85" s="119"/>
      <c r="D85" s="119"/>
      <c r="E85" s="119"/>
      <c r="F85" s="119"/>
      <c r="G85" s="119"/>
      <c r="H85" s="119"/>
      <c r="I85" s="119"/>
    </row>
    <row r="86" spans="1:9" ht="12.75">
      <c r="A86" s="6"/>
      <c r="B86" s="119"/>
      <c r="C86" s="119"/>
      <c r="D86" s="119"/>
      <c r="E86" s="119"/>
      <c r="F86" s="119"/>
      <c r="G86" s="119"/>
      <c r="H86" s="119"/>
      <c r="I86" s="119"/>
    </row>
    <row r="87" spans="1:9" ht="12.75">
      <c r="A87" s="6"/>
      <c r="B87" s="119"/>
      <c r="C87" s="119"/>
      <c r="D87" s="119"/>
      <c r="E87" s="119"/>
      <c r="F87" s="119"/>
      <c r="G87" s="119"/>
      <c r="H87" s="119"/>
      <c r="I87" s="119"/>
    </row>
    <row r="88" spans="1:9" ht="16.5">
      <c r="A88" s="6"/>
      <c r="B88" s="116"/>
      <c r="C88" s="116"/>
      <c r="D88" s="116"/>
      <c r="E88" s="116"/>
      <c r="F88" s="116"/>
      <c r="G88" s="116"/>
      <c r="H88" s="116"/>
      <c r="I88" s="116"/>
    </row>
    <row r="89" spans="1:9" ht="16.5">
      <c r="A89" s="6"/>
      <c r="B89" s="115"/>
      <c r="C89" s="115"/>
      <c r="D89" s="115"/>
      <c r="E89" s="115"/>
      <c r="F89" s="115"/>
      <c r="G89" s="115"/>
      <c r="H89" s="115"/>
      <c r="I89" s="115"/>
    </row>
    <row r="90" spans="1:9" ht="16.5">
      <c r="A90" s="6"/>
      <c r="B90" s="9"/>
      <c r="C90" s="10"/>
      <c r="D90" s="116"/>
      <c r="E90" s="123"/>
      <c r="F90" s="123"/>
      <c r="G90" s="123"/>
      <c r="H90" s="123"/>
      <c r="I90" s="123"/>
    </row>
    <row r="91" spans="1:9" ht="16.5">
      <c r="A91" s="6"/>
      <c r="B91" s="9"/>
      <c r="C91" s="10"/>
      <c r="D91" s="122"/>
      <c r="E91" s="122"/>
      <c r="F91" s="122"/>
      <c r="G91" s="122"/>
      <c r="H91" s="122"/>
      <c r="I91" s="122"/>
    </row>
    <row r="92" spans="1:9" ht="16.5">
      <c r="A92" s="6"/>
      <c r="B92" s="10"/>
      <c r="C92" s="10"/>
      <c r="D92" s="122"/>
      <c r="E92" s="122"/>
      <c r="F92" s="122"/>
      <c r="G92" s="122"/>
      <c r="H92" s="122"/>
      <c r="I92" s="122"/>
    </row>
    <row r="93" spans="1:9" ht="16.5">
      <c r="A93" s="6"/>
      <c r="B93" s="10"/>
      <c r="C93" s="10"/>
      <c r="D93" s="122"/>
      <c r="E93" s="122"/>
      <c r="F93" s="122"/>
      <c r="G93" s="122"/>
      <c r="H93" s="122"/>
      <c r="I93" s="122"/>
    </row>
    <row r="94" spans="2:9" ht="17.25">
      <c r="B94" s="119"/>
      <c r="C94" s="119"/>
      <c r="D94" s="119"/>
      <c r="E94" s="119"/>
      <c r="F94" s="119"/>
      <c r="G94" s="119"/>
      <c r="H94" s="119"/>
      <c r="I94" s="119"/>
    </row>
    <row r="95" spans="2:9" ht="16.5">
      <c r="B95" s="7"/>
      <c r="C95" s="7"/>
      <c r="D95" s="109"/>
      <c r="E95" s="109"/>
      <c r="F95" s="109"/>
      <c r="G95" s="109"/>
      <c r="H95" s="109"/>
      <c r="I95" s="109"/>
    </row>
    <row r="96" spans="2:9" ht="16.5">
      <c r="B96" s="7"/>
      <c r="C96" s="7"/>
      <c r="D96" s="109"/>
      <c r="E96" s="109"/>
      <c r="F96" s="109"/>
      <c r="G96" s="109"/>
      <c r="H96" s="109"/>
      <c r="I96" s="109"/>
    </row>
    <row r="97" spans="2:9" ht="16.5">
      <c r="B97" s="7"/>
      <c r="C97" s="7"/>
      <c r="D97" s="109"/>
      <c r="E97" s="109"/>
      <c r="F97" s="109"/>
      <c r="G97" s="109"/>
      <c r="H97" s="109"/>
      <c r="I97" s="109"/>
    </row>
    <row r="98" spans="2:9" ht="12.75">
      <c r="B98" s="110"/>
      <c r="C98" s="121"/>
      <c r="D98" s="110"/>
      <c r="E98" s="110"/>
      <c r="F98" s="110"/>
      <c r="G98" s="110"/>
      <c r="H98" s="110"/>
      <c r="I98" s="110"/>
    </row>
    <row r="99" spans="3:9" ht="17.25">
      <c r="C99" s="7"/>
      <c r="D99" s="4"/>
      <c r="E99" s="4"/>
      <c r="F99" s="4"/>
      <c r="G99" s="4"/>
      <c r="H99" s="7"/>
      <c r="I99" s="7"/>
    </row>
    <row r="100" spans="2:9" ht="12.75">
      <c r="B100" s="7"/>
      <c r="C100" s="7"/>
      <c r="D100" s="7"/>
      <c r="E100" s="7"/>
      <c r="F100" s="7"/>
      <c r="G100" s="7"/>
      <c r="H100" s="7"/>
      <c r="I100" s="7"/>
    </row>
    <row r="101" spans="2:9" ht="17.25">
      <c r="B101" s="7"/>
      <c r="D101" s="4"/>
      <c r="E101" s="7"/>
      <c r="F101" s="7"/>
      <c r="G101" s="7"/>
      <c r="H101" s="7"/>
      <c r="I101" s="7"/>
    </row>
    <row r="102" spans="2:9" ht="12.75">
      <c r="B102" s="7"/>
      <c r="C102" s="7"/>
      <c r="D102" s="7"/>
      <c r="E102" s="7"/>
      <c r="F102" s="7"/>
      <c r="G102" s="7"/>
      <c r="H102" s="7"/>
      <c r="I102" s="7"/>
    </row>
    <row r="103" spans="2:9" ht="17.25">
      <c r="B103" s="7"/>
      <c r="C103" s="7"/>
      <c r="D103" s="4"/>
      <c r="E103" s="4"/>
      <c r="F103" s="4"/>
      <c r="G103" s="7"/>
      <c r="H103" s="7"/>
      <c r="I103" s="7"/>
    </row>
    <row r="104" spans="2:9" ht="12.75">
      <c r="B104" s="7"/>
      <c r="D104" s="7"/>
      <c r="E104" s="7"/>
      <c r="F104" s="7"/>
      <c r="G104" s="7"/>
      <c r="H104" s="7"/>
      <c r="I104" s="7"/>
    </row>
    <row r="105" spans="2:9" ht="12.75">
      <c r="B105" s="7"/>
      <c r="C105" s="7"/>
      <c r="D105" s="7"/>
      <c r="E105" s="7"/>
      <c r="F105" s="7"/>
      <c r="G105" s="7"/>
      <c r="H105" s="7"/>
      <c r="I105" s="7"/>
    </row>
  </sheetData>
  <sheetProtection/>
  <mergeCells count="69">
    <mergeCell ref="C25:C27"/>
    <mergeCell ref="D25:D27"/>
    <mergeCell ref="B25:B27"/>
    <mergeCell ref="B30:B33"/>
    <mergeCell ref="B98:C98"/>
    <mergeCell ref="B94:I94"/>
    <mergeCell ref="C18:C19"/>
    <mergeCell ref="B18:B19"/>
    <mergeCell ref="D91:I91"/>
    <mergeCell ref="D92:I92"/>
    <mergeCell ref="D93:I93"/>
    <mergeCell ref="D90:I90"/>
    <mergeCell ref="D95:I95"/>
    <mergeCell ref="D96:I96"/>
    <mergeCell ref="D97:I97"/>
    <mergeCell ref="D98:I98"/>
    <mergeCell ref="C20:C21"/>
    <mergeCell ref="C30:C33"/>
    <mergeCell ref="B89:I89"/>
    <mergeCell ref="B88:I88"/>
    <mergeCell ref="C34:C35"/>
    <mergeCell ref="B34:B35"/>
    <mergeCell ref="B82:I87"/>
    <mergeCell ref="B80:I80"/>
    <mergeCell ref="B10:I10"/>
    <mergeCell ref="B29:I29"/>
    <mergeCell ref="B28:I28"/>
    <mergeCell ref="B58:I58"/>
    <mergeCell ref="B17:I17"/>
    <mergeCell ref="B16:I16"/>
    <mergeCell ref="A11:B12"/>
    <mergeCell ref="B57:I57"/>
    <mergeCell ref="C40:C41"/>
    <mergeCell ref="B20:B21"/>
    <mergeCell ref="B9:I9"/>
    <mergeCell ref="B6:I6"/>
    <mergeCell ref="B5:I5"/>
    <mergeCell ref="C3:C4"/>
    <mergeCell ref="I3:I4"/>
    <mergeCell ref="B1:I2"/>
    <mergeCell ref="D3:D4"/>
    <mergeCell ref="E3:E4"/>
    <mergeCell ref="F3:H3"/>
    <mergeCell ref="B3:B4"/>
    <mergeCell ref="C59:C61"/>
    <mergeCell ref="B74:I74"/>
    <mergeCell ref="C37:C39"/>
    <mergeCell ref="B37:B39"/>
    <mergeCell ref="C42:C46"/>
    <mergeCell ref="B42:B46"/>
    <mergeCell ref="B40:B41"/>
    <mergeCell ref="B66:I66"/>
    <mergeCell ref="B65:I65"/>
    <mergeCell ref="A62:B63"/>
    <mergeCell ref="B81:I81"/>
    <mergeCell ref="C72:C73"/>
    <mergeCell ref="B72:B73"/>
    <mergeCell ref="C48:C50"/>
    <mergeCell ref="B48:B50"/>
    <mergeCell ref="B59:B61"/>
    <mergeCell ref="B79:I79"/>
    <mergeCell ref="B76:B78"/>
    <mergeCell ref="B75:I75"/>
    <mergeCell ref="C76:C78"/>
    <mergeCell ref="C62:C63"/>
    <mergeCell ref="C67:C69"/>
    <mergeCell ref="B67:B69"/>
    <mergeCell ref="C70:C71"/>
    <mergeCell ref="B70:B71"/>
  </mergeCells>
  <printOptions/>
  <pageMargins left="0.2362204724409449" right="0.03937007874015748" top="0.1968503937007874" bottom="0.1968503937007874" header="0.31496062992125984" footer="0.31496062992125984"/>
  <pageSetup horizontalDpi="600" verticalDpi="600" orientation="landscape" paperSize="9" scale="80" r:id="rId2"/>
  <rowBreaks count="4" manualBreakCount="4">
    <brk id="10" max="8" man="1"/>
    <brk id="16" max="8" man="1"/>
    <brk id="71" max="8" man="1"/>
    <brk id="7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duv</dc:creator>
  <cp:keywords/>
  <dc:description/>
  <cp:lastModifiedBy>rabst</cp:lastModifiedBy>
  <cp:lastPrinted>2018-03-12T12:01:07Z</cp:lastPrinted>
  <dcterms:created xsi:type="dcterms:W3CDTF">2011-03-01T06:39:05Z</dcterms:created>
  <dcterms:modified xsi:type="dcterms:W3CDTF">2018-03-12T11:25:33Z</dcterms:modified>
  <cp:category/>
  <cp:version/>
  <cp:contentType/>
  <cp:contentStatus/>
</cp:coreProperties>
</file>