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895" windowHeight="832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<sst xmlns="http://schemas.openxmlformats.org/spreadsheetml/2006/main" count="63" uniqueCount="59">
  <si>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</si>
  <si>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</si>
  <si>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</si>
  <si>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</si>
  <si>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</si>
  <si>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</si>
  <si>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</si>
  <si>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</si>
  <si>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</si>
  <si>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</si>
  <si>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</si>
  <si>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</si>
  <si>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</si>
  <si>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</si>
  <si>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</si>
  <si>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</si>
  <si>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</si>
  <si>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</si>
  <si>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</si>
  <si>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</si>
  <si>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2 00 00000 00 0000 000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</si>
  <si>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</si>
  <si>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</si>
  <si>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</si>
  <si>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</si>
  <si>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</si>
  <si>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</si>
  <si>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</si>
  <si>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</si>
  <si>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</si>
  <si>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</si>
  <si>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</si>
  <si>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</si>
  <si>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</si>
  <si>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</si>
  <si>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</si>
  <si>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</si>
  <si>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</si>
  <si>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</si>
  <si>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</si>
  <si>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</si>
  <si>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</si>
  <si>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БЕЗВОЗМЕЗДНЫЕ ПОСТУПЛЕНИЯ (из бюджета  обл.)</t>
  </si>
  <si>
    <t>202 04999 10 0000 151</t>
  </si>
  <si>
    <t>Прочие межбюджетные трансферты, передаваемые бюджетам поселений</t>
  </si>
  <si>
    <t>1 14 06014 10 0000 430</t>
  </si>
  <si>
    <t>1 13 03050 10 0000 130</t>
  </si>
  <si>
    <t>Прочие доходы от оказания платных услуг</t>
  </si>
  <si>
    <t>% исполнения  к годовому уточненному плану</t>
  </si>
  <si>
    <t>Прочие доходы от оказания платных услуг(найм)</t>
  </si>
  <si>
    <t>1 06 04000 02 0000 110</t>
  </si>
  <si>
    <t>Транспортный налог</t>
  </si>
  <si>
    <t>1 17 05050 10 0000 180</t>
  </si>
  <si>
    <t>Поступления доходов  в бюджет Сиверского городского поселения  за   2010 года</t>
  </si>
  <si>
    <t>Уточненный  план на 2010 год (тыс.руб.)</t>
  </si>
  <si>
    <t>Исполнение за 2010 года (тыс.руб.)</t>
  </si>
  <si>
    <t>1 09 04000 00 0000 110</t>
  </si>
  <si>
    <t>Задолженностьдо 1 января 2006г</t>
  </si>
  <si>
    <t>№ 6  от 21.03.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</si>
</sst>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distributed" wrapText="1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distributed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55" zoomScaleNormal="55" workbookViewId="0" topLeftCell="A1">
      <selection activeCell="G6" sqref="G6"/>
    </sheetView>
  </sheetViews>
  <sheetFormatPr defaultColWidth="9.00390625" defaultRowHeight="25.5" customHeight="1"/>
  <cols>
    <col min="1" max="1" width="28.00390625" style="1" customWidth="1"/>
    <col min="2" max="2" width="41.25390625" style="1" customWidth="1"/>
    <col min="3" max="3" width="12.00390625" style="4" customWidth="1"/>
    <col min="4" max="4" width="11.00390625" style="1" customWidth="1"/>
    <col min="5" max="16384" width="8.875" style="1" customWidth="1"/>
  </cols>
  <sheetData>
    <row r="1" spans="1:5" ht="15.75" customHeight="1">
      <c r="A1" s="5"/>
      <c r="B1" s="5"/>
      <c r="C1" s="6" t="s">
        <v>0</v>
      </c>
      <c r="D1" s="6"/>
      <c r="E1" s="6"/>
    </row>
    <row r="2" spans="1:5" ht="15.75" customHeight="1">
      <c r="A2" s="5"/>
      <c r="B2" s="5"/>
      <c r="C2" s="7" t="s">
        <v>1</v>
      </c>
      <c r="D2" s="7"/>
      <c r="E2" s="7"/>
    </row>
    <row r="3" spans="1:5" ht="15.75" customHeight="1">
      <c r="A3" s="5"/>
      <c r="B3" s="5"/>
      <c r="C3" s="7" t="s">
        <v>31</v>
      </c>
      <c r="D3" s="7"/>
      <c r="E3" s="7"/>
    </row>
    <row r="4" spans="1:5" ht="15.75" customHeight="1">
      <c r="A4" s="5"/>
      <c r="B4" s="5"/>
      <c r="C4" s="7" t="s">
        <v>58</v>
      </c>
      <c r="D4" s="7"/>
      <c r="E4" s="7"/>
    </row>
    <row r="5" spans="1:5" ht="19.5" customHeight="1">
      <c r="A5" s="26" t="s">
        <v>53</v>
      </c>
      <c r="B5" s="26"/>
      <c r="C5" s="26"/>
      <c r="D5" s="26"/>
      <c r="E5" s="26"/>
    </row>
    <row r="6" spans="1:5" ht="18.75" customHeight="1">
      <c r="A6" s="27"/>
      <c r="B6" s="27"/>
      <c r="C6" s="27"/>
      <c r="D6" s="27"/>
      <c r="E6" s="27"/>
    </row>
    <row r="7" spans="1:5" ht="90" customHeight="1">
      <c r="A7" s="22" t="s">
        <v>2</v>
      </c>
      <c r="B7" s="22" t="s">
        <v>3</v>
      </c>
      <c r="C7" s="23" t="s">
        <v>54</v>
      </c>
      <c r="D7" s="23" t="s">
        <v>55</v>
      </c>
      <c r="E7" s="23" t="s">
        <v>48</v>
      </c>
    </row>
    <row r="8" spans="1:5" ht="15" customHeight="1">
      <c r="A8" s="9" t="s">
        <v>4</v>
      </c>
      <c r="B8" s="13" t="s">
        <v>5</v>
      </c>
      <c r="C8" s="11">
        <f>C9+C11+C13+C18+C19+C23+C21+C22+C25</f>
        <v>68089.2</v>
      </c>
      <c r="D8" s="11">
        <f>D9+D11+D13+D18+D19+D23+D21+D22+D25+D17</f>
        <v>63735.200000000004</v>
      </c>
      <c r="E8" s="12">
        <f>D8/C8*100</f>
        <v>93.6054469725008</v>
      </c>
    </row>
    <row r="9" spans="1:5" ht="25.5" customHeight="1">
      <c r="A9" s="9" t="s">
        <v>6</v>
      </c>
      <c r="B9" s="13" t="s">
        <v>7</v>
      </c>
      <c r="C9" s="11">
        <f>C10</f>
        <v>13443</v>
      </c>
      <c r="D9" s="11">
        <f>D10</f>
        <v>12103.4</v>
      </c>
      <c r="E9" s="12">
        <f aca="true" t="shared" si="0" ref="E9:E33">D9/C9*100</f>
        <v>90.0349624339805</v>
      </c>
    </row>
    <row r="10" spans="1:5" ht="21" customHeight="1">
      <c r="A10" s="9" t="s">
        <v>8</v>
      </c>
      <c r="B10" s="10" t="s">
        <v>9</v>
      </c>
      <c r="C10" s="11">
        <v>13443</v>
      </c>
      <c r="D10" s="11">
        <v>12103.4</v>
      </c>
      <c r="E10" s="12">
        <f t="shared" si="0"/>
        <v>90.0349624339805</v>
      </c>
    </row>
    <row r="11" spans="1:5" ht="18" customHeight="1">
      <c r="A11" s="9" t="s">
        <v>10</v>
      </c>
      <c r="B11" s="13" t="s">
        <v>11</v>
      </c>
      <c r="C11" s="11">
        <f>C12</f>
        <v>1</v>
      </c>
      <c r="D11" s="11">
        <f>D12</f>
        <v>0.2</v>
      </c>
      <c r="E11" s="12">
        <f t="shared" si="0"/>
        <v>20</v>
      </c>
    </row>
    <row r="12" spans="1:5" ht="18.75" customHeight="1">
      <c r="A12" s="9" t="s">
        <v>12</v>
      </c>
      <c r="B12" s="10" t="s">
        <v>13</v>
      </c>
      <c r="C12" s="11">
        <v>1</v>
      </c>
      <c r="D12" s="12">
        <v>0.2</v>
      </c>
      <c r="E12" s="12">
        <f t="shared" si="0"/>
        <v>20</v>
      </c>
    </row>
    <row r="13" spans="1:5" ht="18.75" customHeight="1">
      <c r="A13" s="9" t="s">
        <v>14</v>
      </c>
      <c r="B13" s="13" t="s">
        <v>15</v>
      </c>
      <c r="C13" s="11">
        <f>C14+C15+C16</f>
        <v>28834.6</v>
      </c>
      <c r="D13" s="11">
        <f>D14+D15+D16</f>
        <v>29251.700000000004</v>
      </c>
      <c r="E13" s="12">
        <f t="shared" si="0"/>
        <v>101.44652604856668</v>
      </c>
    </row>
    <row r="14" spans="1:5" ht="15" customHeight="1">
      <c r="A14" s="9" t="s">
        <v>38</v>
      </c>
      <c r="B14" s="10" t="s">
        <v>32</v>
      </c>
      <c r="C14" s="11">
        <v>1064.6</v>
      </c>
      <c r="D14" s="12">
        <v>1031.4</v>
      </c>
      <c r="E14" s="12">
        <f t="shared" si="0"/>
        <v>96.88145782453506</v>
      </c>
    </row>
    <row r="15" spans="1:8" ht="15" customHeight="1">
      <c r="A15" s="9" t="s">
        <v>33</v>
      </c>
      <c r="B15" s="10" t="s">
        <v>34</v>
      </c>
      <c r="C15" s="11">
        <v>21300</v>
      </c>
      <c r="D15" s="12">
        <v>22768.9</v>
      </c>
      <c r="E15" s="12">
        <f t="shared" si="0"/>
        <v>106.8962441314554</v>
      </c>
      <c r="H15" s="5"/>
    </row>
    <row r="16" spans="1:8" ht="15" customHeight="1">
      <c r="A16" s="9" t="s">
        <v>50</v>
      </c>
      <c r="B16" s="10" t="s">
        <v>51</v>
      </c>
      <c r="C16" s="11">
        <v>6470</v>
      </c>
      <c r="D16" s="12">
        <v>5451.4</v>
      </c>
      <c r="E16" s="12">
        <f t="shared" si="0"/>
        <v>84.2565687789799</v>
      </c>
      <c r="H16" s="5"/>
    </row>
    <row r="17" spans="1:8" ht="15" customHeight="1">
      <c r="A17" s="9" t="s">
        <v>56</v>
      </c>
      <c r="B17" s="10" t="s">
        <v>57</v>
      </c>
      <c r="C17" s="11"/>
      <c r="D17" s="12">
        <v>17.1</v>
      </c>
      <c r="E17" s="12"/>
      <c r="H17" s="5"/>
    </row>
    <row r="18" spans="1:5" ht="25.5" customHeight="1">
      <c r="A18" s="9" t="s">
        <v>35</v>
      </c>
      <c r="B18" s="13" t="s">
        <v>16</v>
      </c>
      <c r="C18" s="11">
        <v>6500</v>
      </c>
      <c r="D18" s="24">
        <v>4759.3</v>
      </c>
      <c r="E18" s="12">
        <f t="shared" si="0"/>
        <v>73.22000000000001</v>
      </c>
    </row>
    <row r="19" spans="1:5" ht="45.75" customHeight="1">
      <c r="A19" s="9" t="s">
        <v>36</v>
      </c>
      <c r="B19" s="13" t="s">
        <v>17</v>
      </c>
      <c r="C19" s="11">
        <v>2500</v>
      </c>
      <c r="D19" s="12">
        <v>2860.8</v>
      </c>
      <c r="E19" s="12">
        <f t="shared" si="0"/>
        <v>114.432</v>
      </c>
    </row>
    <row r="20" spans="1:5" ht="25.5" customHeight="1" hidden="1">
      <c r="A20" s="9" t="s">
        <v>28</v>
      </c>
      <c r="B20" s="13" t="s">
        <v>18</v>
      </c>
      <c r="C20" s="11"/>
      <c r="D20" s="12"/>
      <c r="E20" s="12" t="e">
        <f t="shared" si="0"/>
        <v>#DIV/0!</v>
      </c>
    </row>
    <row r="21" spans="1:5" ht="25.5" customHeight="1">
      <c r="A21" s="9" t="s">
        <v>46</v>
      </c>
      <c r="B21" s="13" t="s">
        <v>47</v>
      </c>
      <c r="C21" s="11">
        <v>6907.3</v>
      </c>
      <c r="D21" s="12">
        <v>6713.2</v>
      </c>
      <c r="E21" s="12">
        <f t="shared" si="0"/>
        <v>97.18992949488222</v>
      </c>
    </row>
    <row r="22" spans="1:5" ht="30" customHeight="1">
      <c r="A22" s="9" t="s">
        <v>46</v>
      </c>
      <c r="B22" s="13" t="s">
        <v>49</v>
      </c>
      <c r="C22" s="11">
        <v>1987</v>
      </c>
      <c r="D22" s="12">
        <v>2055.1</v>
      </c>
      <c r="E22" s="12">
        <f t="shared" si="0"/>
        <v>103.42727730246601</v>
      </c>
    </row>
    <row r="23" spans="1:5" ht="30" customHeight="1">
      <c r="A23" s="9" t="s">
        <v>37</v>
      </c>
      <c r="B23" s="13" t="s">
        <v>19</v>
      </c>
      <c r="C23" s="12">
        <f>C24</f>
        <v>7100</v>
      </c>
      <c r="D23" s="12">
        <f>D24</f>
        <v>5163.9</v>
      </c>
      <c r="E23" s="12">
        <f t="shared" si="0"/>
        <v>72.73098591549295</v>
      </c>
    </row>
    <row r="24" spans="1:5" ht="20.25" customHeight="1">
      <c r="A24" s="9" t="s">
        <v>45</v>
      </c>
      <c r="B24" s="13" t="s">
        <v>29</v>
      </c>
      <c r="C24" s="12">
        <v>7100</v>
      </c>
      <c r="D24" s="12">
        <v>5163.9</v>
      </c>
      <c r="E24" s="12">
        <f t="shared" si="0"/>
        <v>72.73098591549295</v>
      </c>
    </row>
    <row r="25" spans="1:5" ht="33" customHeight="1">
      <c r="A25" s="9" t="s">
        <v>52</v>
      </c>
      <c r="B25" s="13" t="s">
        <v>47</v>
      </c>
      <c r="C25" s="12">
        <v>816.3</v>
      </c>
      <c r="D25" s="12">
        <v>810.5</v>
      </c>
      <c r="E25" s="12">
        <f t="shared" si="0"/>
        <v>99.28947690799951</v>
      </c>
    </row>
    <row r="26" spans="1:5" ht="36" customHeight="1">
      <c r="A26" s="9" t="s">
        <v>20</v>
      </c>
      <c r="B26" s="13" t="s">
        <v>30</v>
      </c>
      <c r="C26" s="12">
        <f>C27+C28++C29+C30</f>
        <v>14318.199999999999</v>
      </c>
      <c r="D26" s="12">
        <f>D27+D28++D29+D30</f>
        <v>14318.199999999999</v>
      </c>
      <c r="E26" s="12">
        <f t="shared" si="0"/>
        <v>100</v>
      </c>
    </row>
    <row r="27" spans="1:5" ht="36" customHeight="1">
      <c r="A27" s="9" t="s">
        <v>20</v>
      </c>
      <c r="B27" s="13" t="s">
        <v>42</v>
      </c>
      <c r="C27" s="12">
        <v>11613</v>
      </c>
      <c r="D27" s="12">
        <v>11613</v>
      </c>
      <c r="E27" s="12">
        <f t="shared" si="0"/>
        <v>100</v>
      </c>
    </row>
    <row r="28" spans="1:5" ht="32.25" customHeight="1">
      <c r="A28" s="9" t="s">
        <v>20</v>
      </c>
      <c r="B28" s="13" t="s">
        <v>39</v>
      </c>
      <c r="C28" s="14">
        <v>1667.1</v>
      </c>
      <c r="D28" s="12">
        <v>1667.1</v>
      </c>
      <c r="E28" s="12">
        <f t="shared" si="0"/>
        <v>100</v>
      </c>
    </row>
    <row r="29" spans="1:5" ht="27" customHeight="1">
      <c r="A29" s="9" t="s">
        <v>40</v>
      </c>
      <c r="B29" s="13" t="s">
        <v>41</v>
      </c>
      <c r="C29" s="14">
        <v>685.8</v>
      </c>
      <c r="D29" s="12">
        <v>685.8</v>
      </c>
      <c r="E29" s="12">
        <f t="shared" si="0"/>
        <v>100</v>
      </c>
    </row>
    <row r="30" spans="1:5" ht="33" customHeight="1">
      <c r="A30" s="9" t="s">
        <v>43</v>
      </c>
      <c r="B30" s="13" t="s">
        <v>44</v>
      </c>
      <c r="C30" s="14">
        <v>352.3</v>
      </c>
      <c r="D30" s="12">
        <v>352.3</v>
      </c>
      <c r="E30" s="12">
        <f t="shared" si="0"/>
        <v>100</v>
      </c>
    </row>
    <row r="31" spans="1:5" s="2" customFormat="1" ht="17.25" customHeight="1" hidden="1">
      <c r="A31" s="15" t="s">
        <v>21</v>
      </c>
      <c r="B31" s="16" t="s">
        <v>22</v>
      </c>
      <c r="C31" s="17"/>
      <c r="D31" s="18"/>
      <c r="E31" s="12" t="e">
        <f t="shared" si="0"/>
        <v>#DIV/0!</v>
      </c>
    </row>
    <row r="32" spans="1:5" s="2" customFormat="1" ht="25.5" customHeight="1" hidden="1">
      <c r="A32" s="15" t="s">
        <v>23</v>
      </c>
      <c r="B32" s="16" t="s">
        <v>24</v>
      </c>
      <c r="C32" s="17"/>
      <c r="D32" s="18"/>
      <c r="E32" s="12" t="e">
        <f t="shared" si="0"/>
        <v>#DIV/0!</v>
      </c>
    </row>
    <row r="33" spans="1:5" s="2" customFormat="1" ht="25.5" customHeight="1" hidden="1">
      <c r="A33" s="15" t="s">
        <v>25</v>
      </c>
      <c r="B33" s="16" t="s">
        <v>26</v>
      </c>
      <c r="C33" s="17"/>
      <c r="D33" s="18"/>
      <c r="E33" s="12" t="e">
        <f t="shared" si="0"/>
        <v>#DIV/0!</v>
      </c>
    </row>
    <row r="34" spans="1:5" ht="24.75" customHeight="1">
      <c r="A34" s="25"/>
      <c r="B34" s="8" t="s">
        <v>27</v>
      </c>
      <c r="C34" s="19">
        <f>C8+C26</f>
        <v>82407.4</v>
      </c>
      <c r="D34" s="19">
        <f>D8+D26</f>
        <v>78053.40000000001</v>
      </c>
      <c r="E34" s="19">
        <f>D34/C34*100</f>
        <v>94.7164939071006</v>
      </c>
    </row>
    <row r="35" spans="1:5" ht="25.5" customHeight="1">
      <c r="A35" s="20"/>
      <c r="B35" s="5"/>
      <c r="C35" s="21"/>
      <c r="D35" s="5"/>
      <c r="E35" s="5"/>
    </row>
    <row r="36" spans="1:5" ht="25.5" customHeight="1">
      <c r="A36" s="20"/>
      <c r="B36" s="5"/>
      <c r="C36" s="21"/>
      <c r="D36" s="5"/>
      <c r="E36" s="5"/>
    </row>
    <row r="37" ht="25.5" customHeight="1">
      <c r="A37" s="3"/>
    </row>
  </sheetData>
  <mergeCells count="1">
    <mergeCell ref="A5:E6"/>
  </mergeCells>
  <printOptions/>
  <pageMargins left="0.1968503937007874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Милана</cp:lastModifiedBy>
  <cp:lastPrinted>2011-03-22T08:26:21Z</cp:lastPrinted>
  <dcterms:created xsi:type="dcterms:W3CDTF">2008-02-15T12:59:39Z</dcterms:created>
  <dcterms:modified xsi:type="dcterms:W3CDTF">2011-03-22T08:26:27Z</dcterms:modified>
  <cp:category/>
  <cp:version/>
  <cp:contentType/>
  <cp:contentStatus/>
</cp:coreProperties>
</file>